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317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V23" i="1" l="1"/>
  <c r="V16" i="1" l="1"/>
  <c r="V15" i="1"/>
  <c r="V25" i="1"/>
  <c r="V21" i="1"/>
  <c r="V18" i="1"/>
  <c r="V19" i="1"/>
  <c r="V20" i="1"/>
  <c r="V13" i="1"/>
  <c r="V22" i="1"/>
  <c r="V12" i="1"/>
  <c r="V11" i="1"/>
  <c r="V9" i="1"/>
  <c r="V6" i="1"/>
  <c r="V5" i="1"/>
  <c r="V8" i="1"/>
</calcChain>
</file>

<file path=xl/sharedStrings.xml><?xml version="1.0" encoding="utf-8"?>
<sst xmlns="http://schemas.openxmlformats.org/spreadsheetml/2006/main" count="145" uniqueCount="78">
  <si>
    <t>Nimi</t>
  </si>
  <si>
    <t>Terasmehe testid Kääriku`16</t>
  </si>
  <si>
    <t>Nils Kroon</t>
  </si>
  <si>
    <t>Tõnis Luik J</t>
  </si>
  <si>
    <t>Jakob Udras</t>
  </si>
  <si>
    <t>Robin Reismann</t>
  </si>
  <si>
    <t>Paul Nurk</t>
  </si>
  <si>
    <t>Karl Sebastian Dremljuga</t>
  </si>
  <si>
    <t>Mihkel Kivisild</t>
  </si>
  <si>
    <t>Robi Reinok</t>
  </si>
  <si>
    <t>Robin Möller</t>
  </si>
  <si>
    <t>Aleksander Luik</t>
  </si>
  <si>
    <t>Hans Markus Danilas</t>
  </si>
  <si>
    <t>Renet Riitsalu</t>
  </si>
  <si>
    <t>Mikk Mesila</t>
  </si>
  <si>
    <t>Markus Mesila</t>
  </si>
  <si>
    <t>Rasmus Mesila</t>
  </si>
  <si>
    <t>Daniel Möller</t>
  </si>
  <si>
    <t>Harri Tammemägi</t>
  </si>
  <si>
    <t>Tregor Lunts</t>
  </si>
  <si>
    <t>Oskar Reinok</t>
  </si>
  <si>
    <t>Erik Bergström</t>
  </si>
  <si>
    <t>30m</t>
  </si>
  <si>
    <t>Gerda Järv</t>
  </si>
  <si>
    <t>Kadi Vindi</t>
  </si>
  <si>
    <t>Ronja Vindi</t>
  </si>
  <si>
    <t>Jane Paulus</t>
  </si>
  <si>
    <t>Indra Värk</t>
  </si>
  <si>
    <t>Emma Tammemägi</t>
  </si>
  <si>
    <t>Amelia Liis Mikk</t>
  </si>
  <si>
    <t>Paula Pütsepp</t>
  </si>
  <si>
    <t>3000m, 800m</t>
  </si>
  <si>
    <t>katkestas</t>
  </si>
  <si>
    <t>6 nurk hüpe</t>
  </si>
  <si>
    <t>20 s. hüpped</t>
  </si>
  <si>
    <t>_</t>
  </si>
  <si>
    <t>45s</t>
  </si>
  <si>
    <t>90s</t>
  </si>
  <si>
    <t>3000 punkt</t>
  </si>
  <si>
    <t>6 n. punkt</t>
  </si>
  <si>
    <t>1.</t>
  </si>
  <si>
    <t>6.</t>
  </si>
  <si>
    <t>3.</t>
  </si>
  <si>
    <t>2.</t>
  </si>
  <si>
    <t>4.</t>
  </si>
  <si>
    <t>5.</t>
  </si>
  <si>
    <t>kuni 13</t>
  </si>
  <si>
    <t>Laur Mägi</t>
  </si>
  <si>
    <t>U16 tüdrukud</t>
  </si>
  <si>
    <t>U16 poisid</t>
  </si>
  <si>
    <t>juuniorid poisid</t>
  </si>
  <si>
    <t>täiskasvanud</t>
  </si>
  <si>
    <t>U14 poisid</t>
  </si>
  <si>
    <t>Brianna Mõttus</t>
  </si>
  <si>
    <t>U14 tüdrukud</t>
  </si>
  <si>
    <t>U12 poisid</t>
  </si>
  <si>
    <t>U12 tüdrukud</t>
  </si>
  <si>
    <t>U10 poisid</t>
  </si>
  <si>
    <t>U10 tüdrukud</t>
  </si>
  <si>
    <t>juunior</t>
  </si>
  <si>
    <t>tk</t>
  </si>
  <si>
    <t>U16</t>
  </si>
  <si>
    <t>U14</t>
  </si>
  <si>
    <t>Arvestus ilma punktideta, tulemused tähestiku järjekorras eesnime tähest loetuna.</t>
  </si>
  <si>
    <t>hoota kaugus</t>
  </si>
  <si>
    <t>h.kaug punkt</t>
  </si>
  <si>
    <t>kätekõverdused</t>
  </si>
  <si>
    <t>kätek. Punkt</t>
  </si>
  <si>
    <t>lõuatõmme</t>
  </si>
  <si>
    <t>lõuat. punkt</t>
  </si>
  <si>
    <t>brut.kõhul</t>
  </si>
  <si>
    <t>brut.kõhul.  Punkt</t>
  </si>
  <si>
    <t>kasti hüpped</t>
  </si>
  <si>
    <t>kasti h. punkt</t>
  </si>
  <si>
    <t>30m punkt</t>
  </si>
  <si>
    <t>Sünniaasta</t>
  </si>
  <si>
    <t>Kokku punktid</t>
  </si>
  <si>
    <t>kasti aeg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</si>
</sst>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i/>
      <sz val="11"/>
      <color rgb="FFFF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NumberFormat="1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1" fillId="0" borderId="2" xfId="0" applyFont="1" applyFill="1" applyBorder="1"/>
    <xf numFmtId="0" fontId="0" fillId="0" borderId="0" xfId="0" applyFill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2" fillId="0" borderId="0" xfId="0" applyFont="1" applyBorder="1"/>
    <xf numFmtId="0" fontId="2" fillId="0" borderId="0" xfId="0" applyFont="1" applyFill="1"/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workbookViewId="0">
      <selection activeCell="W1" sqref="W1"/>
    </sheetView>
  </sheetViews>
  <sheetFormatPr defaultRowHeight="14.4" x14ac:dyDescent="0.3"/>
  <cols>
    <col min="1" max="1" width="6.6640625" customWidth="1"/>
    <col min="2" max="2" width="23.5546875" customWidth="1"/>
    <col min="3" max="3" width="12" customWidth="1"/>
    <col min="4" max="4" width="9.109375" customWidth="1"/>
    <col min="6" max="6" width="12" customWidth="1"/>
    <col min="7" max="7" width="10.5546875" customWidth="1"/>
    <col min="8" max="8" width="10.33203125" customWidth="1"/>
    <col min="9" max="9" width="12.5546875" customWidth="1"/>
    <col min="10" max="11" width="11.109375" customWidth="1"/>
    <col min="12" max="12" width="11.6640625" customWidth="1"/>
    <col min="13" max="14" width="12.44140625" customWidth="1"/>
    <col min="15" max="15" width="10.6640625" customWidth="1"/>
    <col min="16" max="16" width="12.33203125" customWidth="1"/>
    <col min="17" max="17" width="11.33203125" customWidth="1"/>
    <col min="18" max="18" width="16.33203125" customWidth="1"/>
    <col min="19" max="19" width="12" customWidth="1"/>
    <col min="20" max="20" width="13.109375" customWidth="1"/>
    <col min="21" max="21" width="9.109375" customWidth="1"/>
    <col min="22" max="22" width="13.44140625" style="19" customWidth="1"/>
    <col min="23" max="23" width="12.6640625" customWidth="1"/>
  </cols>
  <sheetData>
    <row r="1" spans="1:23" x14ac:dyDescent="0.3">
      <c r="B1" s="1" t="s">
        <v>1</v>
      </c>
      <c r="C1" s="1"/>
    </row>
    <row r="3" spans="1:23" x14ac:dyDescent="0.3">
      <c r="A3" s="8"/>
      <c r="B3" s="9" t="s">
        <v>0</v>
      </c>
      <c r="C3" s="9" t="s">
        <v>75</v>
      </c>
      <c r="D3" s="9" t="s">
        <v>22</v>
      </c>
      <c r="E3" s="9" t="s">
        <v>74</v>
      </c>
      <c r="F3" s="9" t="s">
        <v>31</v>
      </c>
      <c r="G3" s="9" t="s">
        <v>38</v>
      </c>
      <c r="H3" s="10" t="s">
        <v>64</v>
      </c>
      <c r="I3" s="10" t="s">
        <v>65</v>
      </c>
      <c r="J3" s="10" t="s">
        <v>33</v>
      </c>
      <c r="K3" s="10" t="s">
        <v>39</v>
      </c>
      <c r="L3" s="10" t="s">
        <v>34</v>
      </c>
      <c r="M3" s="10" t="s">
        <v>66</v>
      </c>
      <c r="N3" s="10" t="s">
        <v>67</v>
      </c>
      <c r="O3" s="10" t="s">
        <v>68</v>
      </c>
      <c r="P3" s="10" t="s">
        <v>69</v>
      </c>
      <c r="Q3" s="10" t="s">
        <v>70</v>
      </c>
      <c r="R3" s="10" t="s">
        <v>71</v>
      </c>
      <c r="S3" s="10" t="s">
        <v>72</v>
      </c>
      <c r="T3" s="10" t="s">
        <v>73</v>
      </c>
      <c r="U3" s="24" t="s">
        <v>77</v>
      </c>
      <c r="V3" s="9" t="s">
        <v>76</v>
      </c>
      <c r="W3" s="8"/>
    </row>
    <row r="4" spans="1:23" x14ac:dyDescent="0.3">
      <c r="A4" s="12"/>
      <c r="B4" s="15" t="s">
        <v>51</v>
      </c>
      <c r="C4" s="13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2"/>
      <c r="V4" s="13"/>
      <c r="W4" s="12"/>
    </row>
    <row r="5" spans="1:23" x14ac:dyDescent="0.3">
      <c r="A5" s="2" t="s">
        <v>40</v>
      </c>
      <c r="B5" s="2" t="s">
        <v>3</v>
      </c>
      <c r="C5" s="2"/>
      <c r="D5" s="2">
        <v>3.95</v>
      </c>
      <c r="E5" s="2">
        <v>135</v>
      </c>
      <c r="F5" s="2">
        <v>12.36</v>
      </c>
      <c r="G5" s="2">
        <v>-16</v>
      </c>
      <c r="H5" s="2">
        <v>2.75</v>
      </c>
      <c r="I5" s="2">
        <v>170</v>
      </c>
      <c r="J5" s="2">
        <v>20.74</v>
      </c>
      <c r="K5" s="2">
        <v>0</v>
      </c>
      <c r="L5" s="2">
        <v>58.4</v>
      </c>
      <c r="M5" s="2">
        <v>35</v>
      </c>
      <c r="N5" s="2"/>
      <c r="O5" s="2">
        <v>12</v>
      </c>
      <c r="P5" s="2">
        <v>30</v>
      </c>
      <c r="Q5" s="2">
        <v>26</v>
      </c>
      <c r="R5" s="2">
        <v>117</v>
      </c>
      <c r="S5" s="2">
        <v>96</v>
      </c>
      <c r="T5" s="2">
        <v>113</v>
      </c>
      <c r="U5" s="2" t="s">
        <v>37</v>
      </c>
      <c r="V5" s="20">
        <f>E5+G5+I5+K5+N5+P5+R5+T5</f>
        <v>549</v>
      </c>
      <c r="W5" s="2" t="s">
        <v>60</v>
      </c>
    </row>
    <row r="6" spans="1:23" ht="15" x14ac:dyDescent="0.25">
      <c r="A6" s="2" t="s">
        <v>43</v>
      </c>
      <c r="B6" s="2" t="s">
        <v>2</v>
      </c>
      <c r="C6" s="2"/>
      <c r="D6" s="2">
        <v>4.0599999999999996</v>
      </c>
      <c r="E6" s="2">
        <v>118</v>
      </c>
      <c r="F6" s="2">
        <v>13.34</v>
      </c>
      <c r="G6" s="2">
        <v>-83</v>
      </c>
      <c r="H6" s="2">
        <v>2.66</v>
      </c>
      <c r="I6" s="2">
        <v>170</v>
      </c>
      <c r="J6" s="2">
        <v>23.8</v>
      </c>
      <c r="K6" s="2">
        <v>0</v>
      </c>
      <c r="L6" s="2">
        <v>51.3</v>
      </c>
      <c r="M6" s="2">
        <v>44</v>
      </c>
      <c r="N6" s="2"/>
      <c r="O6" s="2">
        <v>14</v>
      </c>
      <c r="P6" s="2">
        <v>45</v>
      </c>
      <c r="Q6" s="2">
        <v>12</v>
      </c>
      <c r="R6" s="2">
        <v>31</v>
      </c>
      <c r="S6" s="2">
        <v>60</v>
      </c>
      <c r="T6" s="2">
        <v>0</v>
      </c>
      <c r="U6" s="2" t="s">
        <v>37</v>
      </c>
      <c r="V6" s="20">
        <f>E6+G6+I6+K6+N6+P6+R6+T6</f>
        <v>281</v>
      </c>
      <c r="W6" s="2" t="s">
        <v>60</v>
      </c>
    </row>
    <row r="7" spans="1:23" s="11" customFormat="1" ht="15" x14ac:dyDescent="0.25">
      <c r="B7" s="16" t="s">
        <v>50</v>
      </c>
      <c r="V7" s="21"/>
    </row>
    <row r="8" spans="1:23" ht="15" x14ac:dyDescent="0.25">
      <c r="A8" s="2" t="s">
        <v>40</v>
      </c>
      <c r="B8" s="2" t="s">
        <v>4</v>
      </c>
      <c r="C8" s="2">
        <v>1998</v>
      </c>
      <c r="D8" s="2">
        <v>4.76</v>
      </c>
      <c r="E8" s="2">
        <v>13</v>
      </c>
      <c r="F8" s="2">
        <v>12.21</v>
      </c>
      <c r="G8" s="2">
        <v>-1</v>
      </c>
      <c r="H8" s="2">
        <v>2.12</v>
      </c>
      <c r="I8" s="2">
        <v>166</v>
      </c>
      <c r="J8" s="2">
        <v>21.44</v>
      </c>
      <c r="K8" s="2">
        <v>0</v>
      </c>
      <c r="L8" s="2">
        <v>49.3</v>
      </c>
      <c r="M8" s="2">
        <v>37</v>
      </c>
      <c r="N8" s="2"/>
      <c r="O8" s="2">
        <v>7</v>
      </c>
      <c r="P8" s="2">
        <v>0</v>
      </c>
      <c r="Q8" s="2">
        <v>17</v>
      </c>
      <c r="R8" s="2">
        <v>69</v>
      </c>
      <c r="S8" s="2">
        <v>78</v>
      </c>
      <c r="T8" s="2">
        <v>0</v>
      </c>
      <c r="U8" s="2" t="s">
        <v>37</v>
      </c>
      <c r="V8" s="20">
        <f>E8+G8+I8+K8+N8+P8+R8+T8</f>
        <v>247</v>
      </c>
      <c r="W8" s="2" t="s">
        <v>59</v>
      </c>
    </row>
    <row r="9" spans="1:23" s="11" customFormat="1" ht="15" x14ac:dyDescent="0.25">
      <c r="A9" s="2" t="s">
        <v>43</v>
      </c>
      <c r="B9" s="2" t="s">
        <v>5</v>
      </c>
      <c r="C9" s="2">
        <v>2000</v>
      </c>
      <c r="D9" s="2">
        <v>4.59</v>
      </c>
      <c r="E9" s="2">
        <v>39</v>
      </c>
      <c r="F9" s="2">
        <v>12.55</v>
      </c>
      <c r="G9" s="2">
        <v>-35</v>
      </c>
      <c r="H9" s="2">
        <v>2.33</v>
      </c>
      <c r="I9" s="2">
        <v>170</v>
      </c>
      <c r="J9" s="2">
        <v>25.42</v>
      </c>
      <c r="K9" s="2">
        <v>0</v>
      </c>
      <c r="L9" s="2">
        <v>49.3</v>
      </c>
      <c r="M9" s="2">
        <v>13</v>
      </c>
      <c r="N9" s="2"/>
      <c r="O9" s="2">
        <v>3</v>
      </c>
      <c r="P9" s="2">
        <v>0</v>
      </c>
      <c r="Q9" s="2">
        <v>2</v>
      </c>
      <c r="R9" s="2">
        <v>0</v>
      </c>
      <c r="S9" s="2">
        <v>58</v>
      </c>
      <c r="T9" s="2">
        <v>0</v>
      </c>
      <c r="U9" s="2" t="s">
        <v>37</v>
      </c>
      <c r="V9" s="20">
        <f>E9+G9+I9+K9+N9+P9+R9+T9</f>
        <v>174</v>
      </c>
      <c r="W9" s="2" t="s">
        <v>59</v>
      </c>
    </row>
    <row r="10" spans="1:23" s="16" customFormat="1" ht="15" x14ac:dyDescent="0.25">
      <c r="B10" s="16" t="s">
        <v>49</v>
      </c>
    </row>
    <row r="11" spans="1:23" ht="15" x14ac:dyDescent="0.25">
      <c r="A11" s="3" t="s">
        <v>40</v>
      </c>
      <c r="B11" s="3" t="s">
        <v>7</v>
      </c>
      <c r="C11" s="3">
        <v>2001</v>
      </c>
      <c r="D11" s="3">
        <v>4.42</v>
      </c>
      <c r="E11" s="3">
        <v>94</v>
      </c>
      <c r="F11" s="3">
        <v>12.03</v>
      </c>
      <c r="G11" s="3">
        <v>96</v>
      </c>
      <c r="H11" s="3">
        <v>2.23</v>
      </c>
      <c r="I11" s="3">
        <v>170</v>
      </c>
      <c r="J11" s="3">
        <v>22.41</v>
      </c>
      <c r="K11" s="3">
        <v>60</v>
      </c>
      <c r="L11" s="3">
        <v>50.8</v>
      </c>
      <c r="M11" s="3"/>
      <c r="N11" s="3"/>
      <c r="O11" s="3">
        <v>12</v>
      </c>
      <c r="P11" s="3">
        <v>88</v>
      </c>
      <c r="Q11" s="3">
        <v>22</v>
      </c>
      <c r="R11" s="3">
        <v>119</v>
      </c>
      <c r="S11" s="3">
        <v>83</v>
      </c>
      <c r="T11" s="3">
        <v>140</v>
      </c>
      <c r="U11" s="3" t="s">
        <v>37</v>
      </c>
      <c r="V11" s="22">
        <f t="shared" ref="V11:V13" si="0">E11+G11+I11+K11+N11+P11+R11+T11</f>
        <v>767</v>
      </c>
      <c r="W11" s="3" t="s">
        <v>61</v>
      </c>
    </row>
    <row r="12" spans="1:23" ht="15.75" customHeight="1" x14ac:dyDescent="0.25">
      <c r="A12" s="3" t="s">
        <v>43</v>
      </c>
      <c r="B12" s="3" t="s">
        <v>6</v>
      </c>
      <c r="C12" s="3">
        <v>2002</v>
      </c>
      <c r="D12" s="3">
        <v>5.2</v>
      </c>
      <c r="E12" s="5">
        <v>0</v>
      </c>
      <c r="F12" s="3">
        <v>14.48</v>
      </c>
      <c r="G12" s="3">
        <v>-88</v>
      </c>
      <c r="H12" s="3">
        <v>1.6</v>
      </c>
      <c r="I12" s="3">
        <v>0</v>
      </c>
      <c r="J12" s="3">
        <v>20.85</v>
      </c>
      <c r="K12" s="3">
        <v>102</v>
      </c>
      <c r="L12" s="3">
        <v>35.5</v>
      </c>
      <c r="M12" s="3">
        <v>36</v>
      </c>
      <c r="N12" s="3">
        <v>63</v>
      </c>
      <c r="O12" s="3">
        <v>8</v>
      </c>
      <c r="P12" s="3">
        <v>56</v>
      </c>
      <c r="Q12" s="3">
        <v>13</v>
      </c>
      <c r="R12" s="3">
        <v>56</v>
      </c>
      <c r="S12" s="3">
        <v>63</v>
      </c>
      <c r="T12" s="3">
        <v>7</v>
      </c>
      <c r="U12" s="3" t="s">
        <v>37</v>
      </c>
      <c r="V12" s="22">
        <f t="shared" si="0"/>
        <v>196</v>
      </c>
      <c r="W12" s="3" t="s">
        <v>61</v>
      </c>
    </row>
    <row r="13" spans="1:23" ht="15" x14ac:dyDescent="0.25">
      <c r="A13" s="3" t="s">
        <v>42</v>
      </c>
      <c r="B13" s="3" t="s">
        <v>9</v>
      </c>
      <c r="C13" s="3">
        <v>2002</v>
      </c>
      <c r="D13" s="3">
        <v>5.45</v>
      </c>
      <c r="E13" s="3">
        <v>0</v>
      </c>
      <c r="F13" s="3">
        <v>18.5</v>
      </c>
      <c r="G13" s="3">
        <v>-100</v>
      </c>
      <c r="H13" s="3">
        <v>1.58</v>
      </c>
      <c r="I13" s="3">
        <v>0</v>
      </c>
      <c r="J13" s="3">
        <v>24.95</v>
      </c>
      <c r="K13" s="3">
        <v>0</v>
      </c>
      <c r="L13" s="3">
        <v>33.799999999999997</v>
      </c>
      <c r="M13" s="3">
        <v>18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45</v>
      </c>
      <c r="T13" s="3">
        <v>0</v>
      </c>
      <c r="U13" s="3" t="s">
        <v>37</v>
      </c>
      <c r="V13" s="22">
        <f t="shared" si="0"/>
        <v>-100</v>
      </c>
      <c r="W13" s="3" t="s">
        <v>61</v>
      </c>
    </row>
    <row r="14" spans="1:23" s="11" customFormat="1" x14ac:dyDescent="0.3">
      <c r="A14" s="16"/>
      <c r="B14" s="16" t="s">
        <v>48</v>
      </c>
      <c r="V14" s="21"/>
    </row>
    <row r="15" spans="1:23" ht="15" x14ac:dyDescent="0.25">
      <c r="A15" s="3" t="s">
        <v>40</v>
      </c>
      <c r="B15" s="3" t="s">
        <v>26</v>
      </c>
      <c r="C15" s="3">
        <v>2001</v>
      </c>
      <c r="D15" s="3">
        <v>4.8899999999999997</v>
      </c>
      <c r="E15" s="3">
        <v>54</v>
      </c>
      <c r="F15" s="3">
        <v>17.28</v>
      </c>
      <c r="G15" s="3">
        <v>-100</v>
      </c>
      <c r="H15" s="3">
        <v>1.91</v>
      </c>
      <c r="I15" s="3">
        <v>19</v>
      </c>
      <c r="J15" s="3">
        <v>21.79</v>
      </c>
      <c r="K15" s="3">
        <v>0</v>
      </c>
      <c r="L15" s="3">
        <v>39.9</v>
      </c>
      <c r="M15" s="3">
        <v>15</v>
      </c>
      <c r="N15" s="3">
        <v>15</v>
      </c>
      <c r="O15" s="3">
        <v>0</v>
      </c>
      <c r="P15" s="3"/>
      <c r="Q15" s="3">
        <v>10</v>
      </c>
      <c r="R15" s="3">
        <v>35</v>
      </c>
      <c r="S15" s="3">
        <v>40</v>
      </c>
      <c r="T15" s="3">
        <v>0</v>
      </c>
      <c r="U15" s="3" t="s">
        <v>37</v>
      </c>
      <c r="V15" s="22">
        <f>E15+G15+I15+K15+N15+P15+R15+T15</f>
        <v>23</v>
      </c>
      <c r="W15" s="3" t="s">
        <v>61</v>
      </c>
    </row>
    <row r="16" spans="1:23" ht="15" x14ac:dyDescent="0.25">
      <c r="A16" s="3" t="s">
        <v>43</v>
      </c>
      <c r="B16" s="3" t="s">
        <v>29</v>
      </c>
      <c r="C16" s="3">
        <v>2002</v>
      </c>
      <c r="D16" s="3">
        <v>5.09</v>
      </c>
      <c r="E16" s="3">
        <v>24</v>
      </c>
      <c r="F16" s="3">
        <v>16.510000000000002</v>
      </c>
      <c r="G16" s="3">
        <v>-100</v>
      </c>
      <c r="H16" s="3">
        <v>1.63</v>
      </c>
      <c r="I16" s="3">
        <v>0</v>
      </c>
      <c r="J16" s="3">
        <v>27.59</v>
      </c>
      <c r="K16" s="3">
        <v>0</v>
      </c>
      <c r="L16" s="3">
        <v>36.299999999999997</v>
      </c>
      <c r="M16" s="3">
        <v>16</v>
      </c>
      <c r="N16" s="3">
        <v>18</v>
      </c>
      <c r="O16" s="3">
        <v>0</v>
      </c>
      <c r="P16" s="3"/>
      <c r="Q16" s="3">
        <v>6</v>
      </c>
      <c r="R16" s="3">
        <v>7</v>
      </c>
      <c r="S16" s="3">
        <v>40</v>
      </c>
      <c r="T16" s="3">
        <v>0</v>
      </c>
      <c r="U16" s="3" t="s">
        <v>37</v>
      </c>
      <c r="V16" s="22">
        <f>E16+G16+I16+K16+N16+P16+R16+T16</f>
        <v>-51</v>
      </c>
      <c r="W16" s="3" t="s">
        <v>61</v>
      </c>
    </row>
    <row r="17" spans="1:23" s="11" customFormat="1" ht="15" x14ac:dyDescent="0.25">
      <c r="B17" s="16" t="s">
        <v>52</v>
      </c>
      <c r="V17" s="21"/>
    </row>
    <row r="18" spans="1:23" ht="15" x14ac:dyDescent="0.25">
      <c r="A18" s="4" t="s">
        <v>40</v>
      </c>
      <c r="B18" s="4" t="s">
        <v>12</v>
      </c>
      <c r="C18" s="4">
        <v>2003</v>
      </c>
      <c r="D18" s="4">
        <v>4.99</v>
      </c>
      <c r="E18" s="4">
        <v>39</v>
      </c>
      <c r="F18" s="4">
        <v>13.32</v>
      </c>
      <c r="G18" s="4">
        <v>60</v>
      </c>
      <c r="H18" s="4">
        <v>1.8</v>
      </c>
      <c r="I18" s="4">
        <v>17</v>
      </c>
      <c r="J18" s="4">
        <v>20.78</v>
      </c>
      <c r="K18" s="4">
        <v>140</v>
      </c>
      <c r="L18" s="4">
        <v>38.6</v>
      </c>
      <c r="M18" s="4"/>
      <c r="N18" s="4"/>
      <c r="O18" s="4"/>
      <c r="P18" s="4"/>
      <c r="Q18" s="4">
        <v>10</v>
      </c>
      <c r="R18" s="4">
        <v>49</v>
      </c>
      <c r="S18" s="4">
        <v>65</v>
      </c>
      <c r="T18" s="4">
        <v>100</v>
      </c>
      <c r="U18" s="4" t="s">
        <v>37</v>
      </c>
      <c r="V18" s="23">
        <f t="shared" ref="V18:V19" si="1">E18+G18+I18+K18+N18+P18+R18+T18</f>
        <v>405</v>
      </c>
      <c r="W18" s="4" t="s">
        <v>62</v>
      </c>
    </row>
    <row r="19" spans="1:23" ht="15" x14ac:dyDescent="0.25">
      <c r="A19" s="4" t="s">
        <v>43</v>
      </c>
      <c r="B19" s="4" t="s">
        <v>11</v>
      </c>
      <c r="C19" s="4">
        <v>2004</v>
      </c>
      <c r="D19" s="4">
        <v>4.72</v>
      </c>
      <c r="E19" s="4">
        <v>79</v>
      </c>
      <c r="F19" s="4">
        <v>15.21</v>
      </c>
      <c r="G19" s="4">
        <v>-61</v>
      </c>
      <c r="H19" s="4">
        <v>2.02</v>
      </c>
      <c r="I19" s="4">
        <v>57</v>
      </c>
      <c r="J19" s="4">
        <v>22.1</v>
      </c>
      <c r="K19" s="4">
        <v>107</v>
      </c>
      <c r="L19" s="4">
        <v>38.5</v>
      </c>
      <c r="M19" s="4">
        <v>24</v>
      </c>
      <c r="N19" s="4">
        <v>42</v>
      </c>
      <c r="O19" s="4">
        <v>5</v>
      </c>
      <c r="P19" s="4">
        <v>40</v>
      </c>
      <c r="Q19" s="4">
        <v>14</v>
      </c>
      <c r="R19" s="4">
        <v>77</v>
      </c>
      <c r="S19" s="4">
        <v>44</v>
      </c>
      <c r="T19" s="4">
        <v>0</v>
      </c>
      <c r="U19" s="4" t="s">
        <v>37</v>
      </c>
      <c r="V19" s="23">
        <f t="shared" si="1"/>
        <v>341</v>
      </c>
      <c r="W19" s="4" t="s">
        <v>62</v>
      </c>
    </row>
    <row r="20" spans="1:23" x14ac:dyDescent="0.3">
      <c r="A20" s="4" t="s">
        <v>42</v>
      </c>
      <c r="B20" s="4" t="s">
        <v>10</v>
      </c>
      <c r="C20" s="4">
        <v>2003</v>
      </c>
      <c r="D20" s="4">
        <v>5.54</v>
      </c>
      <c r="E20" s="4">
        <v>0</v>
      </c>
      <c r="F20" s="4">
        <v>21.05</v>
      </c>
      <c r="G20" s="4">
        <v>-100</v>
      </c>
      <c r="H20" s="4">
        <v>1.48</v>
      </c>
      <c r="I20" s="4">
        <v>0</v>
      </c>
      <c r="J20" s="4">
        <v>24.66</v>
      </c>
      <c r="K20" s="4">
        <v>36</v>
      </c>
      <c r="L20" s="4">
        <v>30.1</v>
      </c>
      <c r="M20" s="4">
        <v>20</v>
      </c>
      <c r="N20" s="4">
        <v>30</v>
      </c>
      <c r="O20" s="4">
        <v>10</v>
      </c>
      <c r="P20" s="4">
        <v>80</v>
      </c>
      <c r="Q20" s="4">
        <v>8</v>
      </c>
      <c r="R20" s="4">
        <v>35</v>
      </c>
      <c r="S20" s="4">
        <v>38</v>
      </c>
      <c r="T20" s="4">
        <v>0</v>
      </c>
      <c r="U20" s="4" t="s">
        <v>37</v>
      </c>
      <c r="V20" s="23">
        <f>E20+G20+I20+K20+N20+P20+R20+T20</f>
        <v>81</v>
      </c>
      <c r="W20" s="4" t="s">
        <v>62</v>
      </c>
    </row>
    <row r="21" spans="1:23" ht="15" x14ac:dyDescent="0.25">
      <c r="A21" s="4" t="s">
        <v>44</v>
      </c>
      <c r="B21" s="4" t="s">
        <v>16</v>
      </c>
      <c r="C21" s="4">
        <v>2004</v>
      </c>
      <c r="D21" s="4">
        <v>5.28</v>
      </c>
      <c r="E21" s="4">
        <v>0</v>
      </c>
      <c r="F21" s="4">
        <v>16.510000000000002</v>
      </c>
      <c r="G21" s="4"/>
      <c r="H21" s="4">
        <v>1.57</v>
      </c>
      <c r="I21" s="4">
        <v>0</v>
      </c>
      <c r="J21" s="4">
        <v>30.08</v>
      </c>
      <c r="K21" s="4">
        <v>0</v>
      </c>
      <c r="L21" s="4">
        <v>31.4</v>
      </c>
      <c r="M21" s="4">
        <v>15</v>
      </c>
      <c r="N21" s="4">
        <v>15</v>
      </c>
      <c r="O21" s="4">
        <v>5</v>
      </c>
      <c r="P21" s="4">
        <v>40</v>
      </c>
      <c r="Q21" s="4">
        <v>6</v>
      </c>
      <c r="R21" s="4">
        <v>21</v>
      </c>
      <c r="S21" s="4">
        <v>37</v>
      </c>
      <c r="T21" s="4">
        <v>0</v>
      </c>
      <c r="U21" s="4" t="s">
        <v>37</v>
      </c>
      <c r="V21" s="23">
        <f>E21+G21+I21+K21+N21+P21+R21+T21</f>
        <v>76</v>
      </c>
      <c r="W21" s="4" t="s">
        <v>62</v>
      </c>
    </row>
    <row r="22" spans="1:23" ht="15" x14ac:dyDescent="0.25">
      <c r="A22" s="4" t="s">
        <v>45</v>
      </c>
      <c r="B22" s="4" t="s">
        <v>8</v>
      </c>
      <c r="C22" s="4">
        <v>2004</v>
      </c>
      <c r="D22" s="4">
        <v>5.29</v>
      </c>
      <c r="E22" s="4">
        <v>0</v>
      </c>
      <c r="F22" s="4">
        <v>17.3</v>
      </c>
      <c r="G22" s="4">
        <v>-100</v>
      </c>
      <c r="H22" s="4">
        <v>1.71</v>
      </c>
      <c r="I22" s="4">
        <v>1</v>
      </c>
      <c r="J22" s="4">
        <v>25.19</v>
      </c>
      <c r="K22" s="4">
        <v>22</v>
      </c>
      <c r="L22" s="4">
        <v>36.6</v>
      </c>
      <c r="M22" s="4">
        <v>14</v>
      </c>
      <c r="N22" s="4">
        <v>12</v>
      </c>
      <c r="O22" s="4">
        <v>0</v>
      </c>
      <c r="P22" s="4">
        <v>0</v>
      </c>
      <c r="Q22" s="4">
        <v>11</v>
      </c>
      <c r="R22" s="4">
        <v>56</v>
      </c>
      <c r="S22" s="4">
        <v>45</v>
      </c>
      <c r="T22" s="4">
        <v>0</v>
      </c>
      <c r="U22" s="4" t="s">
        <v>37</v>
      </c>
      <c r="V22" s="23">
        <f>E22+G22+I22+K22+N22+P22+R22+T22</f>
        <v>-9</v>
      </c>
      <c r="W22" s="4" t="s">
        <v>62</v>
      </c>
    </row>
    <row r="23" spans="1:23" x14ac:dyDescent="0.3">
      <c r="A23" s="4" t="s">
        <v>41</v>
      </c>
      <c r="B23" s="4" t="s">
        <v>47</v>
      </c>
      <c r="C23" s="4">
        <v>2004</v>
      </c>
      <c r="D23" s="4">
        <v>6.62</v>
      </c>
      <c r="E23" s="4">
        <v>0</v>
      </c>
      <c r="F23" s="4">
        <v>17.16</v>
      </c>
      <c r="G23" s="4">
        <v>-100</v>
      </c>
      <c r="H23" s="4">
        <v>1.35</v>
      </c>
      <c r="I23" s="4">
        <v>0</v>
      </c>
      <c r="J23" s="4">
        <v>26.84</v>
      </c>
      <c r="K23" s="4">
        <v>0</v>
      </c>
      <c r="L23" s="4">
        <v>33.1</v>
      </c>
      <c r="M23" s="4">
        <v>20</v>
      </c>
      <c r="N23" s="4">
        <v>30</v>
      </c>
      <c r="O23" s="4">
        <v>0</v>
      </c>
      <c r="P23" s="4">
        <v>0</v>
      </c>
      <c r="Q23" s="4">
        <v>4</v>
      </c>
      <c r="R23" s="4">
        <v>0</v>
      </c>
      <c r="S23" s="4">
        <v>50</v>
      </c>
      <c r="T23" s="4">
        <v>0</v>
      </c>
      <c r="U23" s="4" t="s">
        <v>37</v>
      </c>
      <c r="V23" s="23">
        <f>E23+G23+I23+K23+N23+P23+R23+T23</f>
        <v>-70</v>
      </c>
      <c r="W23" s="4" t="s">
        <v>62</v>
      </c>
    </row>
    <row r="24" spans="1:23" x14ac:dyDescent="0.3">
      <c r="B24" s="16" t="s">
        <v>54</v>
      </c>
    </row>
    <row r="25" spans="1:23" ht="15" x14ac:dyDescent="0.25">
      <c r="A25" s="4" t="s">
        <v>40</v>
      </c>
      <c r="B25" s="4" t="s">
        <v>24</v>
      </c>
      <c r="C25" s="4">
        <v>2004</v>
      </c>
      <c r="D25" s="4">
        <v>5.27</v>
      </c>
      <c r="E25" s="4">
        <v>27</v>
      </c>
      <c r="F25" s="4">
        <v>18.34</v>
      </c>
      <c r="G25" s="4">
        <v>-100</v>
      </c>
      <c r="H25" s="4">
        <v>1.43</v>
      </c>
      <c r="I25" s="4">
        <v>0</v>
      </c>
      <c r="J25" s="4">
        <v>28.58</v>
      </c>
      <c r="K25" s="4">
        <v>0</v>
      </c>
      <c r="L25" s="4">
        <v>36.299999999999997</v>
      </c>
      <c r="M25" s="4">
        <v>1</v>
      </c>
      <c r="N25" s="4">
        <v>0</v>
      </c>
      <c r="O25" s="6" t="s">
        <v>35</v>
      </c>
      <c r="P25" s="6"/>
      <c r="Q25" s="4">
        <v>1</v>
      </c>
      <c r="R25" s="4">
        <v>0</v>
      </c>
      <c r="S25" s="4">
        <v>20</v>
      </c>
      <c r="T25" s="4">
        <v>0</v>
      </c>
      <c r="U25" s="4" t="s">
        <v>37</v>
      </c>
      <c r="V25" s="23">
        <f>E25+G25+I25+K25+N25+P25+R25+T25</f>
        <v>-73</v>
      </c>
      <c r="W25" s="4" t="s">
        <v>62</v>
      </c>
    </row>
    <row r="26" spans="1:23" s="11" customFormat="1" ht="15" x14ac:dyDescent="0.25">
      <c r="O26" s="18"/>
      <c r="P26" s="18"/>
      <c r="V26" s="21"/>
    </row>
    <row r="27" spans="1:23" s="11" customFormat="1" x14ac:dyDescent="0.3">
      <c r="B27" s="17" t="s">
        <v>63</v>
      </c>
      <c r="O27" s="18"/>
      <c r="P27" s="18"/>
      <c r="V27" s="21"/>
    </row>
    <row r="28" spans="1:23" s="11" customFormat="1" ht="15" x14ac:dyDescent="0.25">
      <c r="B28" s="16" t="s">
        <v>55</v>
      </c>
      <c r="O28" s="18"/>
      <c r="P28" s="18"/>
      <c r="V28" s="21"/>
    </row>
    <row r="29" spans="1:23" x14ac:dyDescent="0.3">
      <c r="A29" s="11"/>
      <c r="B29" s="4" t="s">
        <v>17</v>
      </c>
      <c r="C29" s="4">
        <v>2005</v>
      </c>
      <c r="D29" s="4">
        <v>5.43</v>
      </c>
      <c r="E29" s="4"/>
      <c r="F29" s="4" t="s">
        <v>32</v>
      </c>
      <c r="G29" s="4"/>
      <c r="H29" s="4">
        <v>1.66</v>
      </c>
      <c r="I29" s="4"/>
      <c r="J29" s="4"/>
      <c r="K29" s="4"/>
      <c r="L29" s="4">
        <v>29</v>
      </c>
      <c r="M29" s="4">
        <v>6</v>
      </c>
      <c r="N29" s="4"/>
      <c r="O29" s="4">
        <v>4</v>
      </c>
      <c r="P29" s="4"/>
      <c r="Q29" s="4">
        <v>2</v>
      </c>
      <c r="R29" s="4"/>
      <c r="S29" s="4">
        <v>24</v>
      </c>
      <c r="T29" s="4"/>
      <c r="U29" s="4" t="s">
        <v>36</v>
      </c>
      <c r="V29" s="23"/>
      <c r="W29" s="4" t="s">
        <v>46</v>
      </c>
    </row>
    <row r="30" spans="1:23" ht="15" x14ac:dyDescent="0.25">
      <c r="A30" s="11"/>
      <c r="B30" s="4" t="s">
        <v>13</v>
      </c>
      <c r="C30" s="4">
        <v>2006</v>
      </c>
      <c r="D30" s="4">
        <v>5.85</v>
      </c>
      <c r="E30" s="4"/>
      <c r="F30" s="4">
        <v>3.36</v>
      </c>
      <c r="G30" s="4"/>
      <c r="H30" s="4">
        <v>1.41</v>
      </c>
      <c r="I30" s="4"/>
      <c r="J30" s="4">
        <v>24.74</v>
      </c>
      <c r="K30" s="4"/>
      <c r="L30" s="4">
        <v>30.5</v>
      </c>
      <c r="M30" s="4">
        <v>16</v>
      </c>
      <c r="N30" s="4"/>
      <c r="O30" s="4">
        <v>0</v>
      </c>
      <c r="P30" s="4"/>
      <c r="Q30" s="4">
        <v>1</v>
      </c>
      <c r="R30" s="4"/>
      <c r="S30" s="4">
        <v>24</v>
      </c>
      <c r="T30" s="4"/>
      <c r="U30" s="4" t="s">
        <v>36</v>
      </c>
      <c r="V30" s="23"/>
      <c r="W30" s="4" t="s">
        <v>46</v>
      </c>
    </row>
    <row r="31" spans="1:23" ht="15" x14ac:dyDescent="0.25">
      <c r="A31" s="11"/>
      <c r="B31" s="4" t="s">
        <v>19</v>
      </c>
      <c r="C31" s="4">
        <v>2006</v>
      </c>
      <c r="D31" s="4">
        <v>5.27</v>
      </c>
      <c r="E31" s="4"/>
      <c r="F31" s="4">
        <v>3.44</v>
      </c>
      <c r="G31" s="4"/>
      <c r="H31" s="4">
        <v>1.37</v>
      </c>
      <c r="I31" s="4"/>
      <c r="J31" s="4">
        <v>24.29</v>
      </c>
      <c r="K31" s="4"/>
      <c r="L31" s="4">
        <v>31.4</v>
      </c>
      <c r="M31" s="4"/>
      <c r="N31" s="4"/>
      <c r="O31" s="4">
        <v>2</v>
      </c>
      <c r="P31" s="4"/>
      <c r="Q31" s="4">
        <v>1</v>
      </c>
      <c r="R31" s="4"/>
      <c r="S31" s="4">
        <v>32</v>
      </c>
      <c r="T31" s="4"/>
      <c r="U31" s="4" t="s">
        <v>36</v>
      </c>
      <c r="V31" s="23"/>
      <c r="W31" s="4" t="s">
        <v>46</v>
      </c>
    </row>
    <row r="32" spans="1:23" x14ac:dyDescent="0.3">
      <c r="A32" s="11"/>
      <c r="B32" s="16" t="s">
        <v>56</v>
      </c>
    </row>
    <row r="33" spans="1:23" x14ac:dyDescent="0.3">
      <c r="A33" s="11"/>
      <c r="B33" s="4" t="s">
        <v>53</v>
      </c>
      <c r="C33" s="4">
        <v>2005</v>
      </c>
      <c r="D33" s="4">
        <v>4.95</v>
      </c>
      <c r="E33" s="4"/>
      <c r="F33" s="4">
        <v>3.49</v>
      </c>
      <c r="G33" s="4"/>
      <c r="H33" s="4">
        <v>1.71</v>
      </c>
      <c r="I33" s="4"/>
      <c r="J33" s="4">
        <v>25.01</v>
      </c>
      <c r="K33" s="4"/>
      <c r="L33" s="4">
        <v>36.799999999999997</v>
      </c>
      <c r="M33" s="4">
        <v>9</v>
      </c>
      <c r="N33" s="4"/>
      <c r="O33" s="6" t="s">
        <v>35</v>
      </c>
      <c r="P33" s="6"/>
      <c r="Q33" s="4">
        <v>3</v>
      </c>
      <c r="R33" s="4"/>
      <c r="S33" s="4">
        <v>40</v>
      </c>
      <c r="T33" s="4"/>
      <c r="U33" s="4" t="s">
        <v>36</v>
      </c>
      <c r="V33" s="23"/>
      <c r="W33" s="4" t="s">
        <v>46</v>
      </c>
    </row>
    <row r="34" spans="1:23" x14ac:dyDescent="0.3">
      <c r="A34" s="11"/>
      <c r="B34" s="4" t="s">
        <v>23</v>
      </c>
      <c r="C34" s="4">
        <v>2005</v>
      </c>
      <c r="D34" s="4">
        <v>5.32</v>
      </c>
      <c r="E34" s="4"/>
      <c r="F34" s="4">
        <v>3.29</v>
      </c>
      <c r="G34" s="4"/>
      <c r="H34" s="4">
        <v>1.64</v>
      </c>
      <c r="I34" s="4"/>
      <c r="J34" s="4">
        <v>25.84</v>
      </c>
      <c r="K34" s="4"/>
      <c r="L34" s="4">
        <v>37.6</v>
      </c>
      <c r="M34" s="4">
        <v>9</v>
      </c>
      <c r="N34" s="4"/>
      <c r="O34" s="6" t="s">
        <v>35</v>
      </c>
      <c r="P34" s="6"/>
      <c r="Q34" s="4">
        <v>4</v>
      </c>
      <c r="R34" s="4"/>
      <c r="S34" s="4">
        <v>35</v>
      </c>
      <c r="T34" s="4"/>
      <c r="U34" s="4" t="s">
        <v>36</v>
      </c>
      <c r="V34" s="23"/>
      <c r="W34" s="4" t="s">
        <v>46</v>
      </c>
    </row>
    <row r="35" spans="1:23" x14ac:dyDescent="0.3">
      <c r="A35" s="11"/>
      <c r="B35" s="4" t="s">
        <v>30</v>
      </c>
      <c r="C35" s="4">
        <v>2005</v>
      </c>
      <c r="D35" s="4">
        <v>5</v>
      </c>
      <c r="E35" s="4"/>
      <c r="F35" s="4">
        <v>3.57</v>
      </c>
      <c r="G35" s="4"/>
      <c r="H35" s="4">
        <v>1.7</v>
      </c>
      <c r="I35" s="4"/>
      <c r="J35" s="4">
        <v>25.77</v>
      </c>
      <c r="K35" s="4"/>
      <c r="L35" s="4">
        <v>36.799999999999997</v>
      </c>
      <c r="M35" s="4">
        <v>7</v>
      </c>
      <c r="N35" s="4"/>
      <c r="O35" s="4">
        <v>0</v>
      </c>
      <c r="P35" s="4"/>
      <c r="Q35" s="4">
        <v>7</v>
      </c>
      <c r="R35" s="4"/>
      <c r="S35" s="4">
        <v>39</v>
      </c>
      <c r="T35" s="4"/>
      <c r="U35" s="4" t="s">
        <v>36</v>
      </c>
      <c r="V35" s="23"/>
      <c r="W35" s="4" t="s">
        <v>46</v>
      </c>
    </row>
    <row r="36" spans="1:23" ht="15" x14ac:dyDescent="0.25">
      <c r="A36" s="11"/>
      <c r="B36" s="16" t="s">
        <v>57</v>
      </c>
    </row>
    <row r="37" spans="1:23" x14ac:dyDescent="0.3">
      <c r="A37" s="11"/>
      <c r="B37" s="4" t="s">
        <v>21</v>
      </c>
      <c r="C37" s="4">
        <v>2008</v>
      </c>
      <c r="D37" s="4">
        <v>5.69</v>
      </c>
      <c r="E37" s="4"/>
      <c r="F37" s="4">
        <v>4.0599999999999996</v>
      </c>
      <c r="G37" s="4"/>
      <c r="H37" s="4">
        <v>1.36</v>
      </c>
      <c r="I37" s="4"/>
      <c r="J37" s="4">
        <v>38.869999999999997</v>
      </c>
      <c r="K37" s="4"/>
      <c r="L37" s="4">
        <v>26.7</v>
      </c>
      <c r="M37" s="4">
        <v>16</v>
      </c>
      <c r="N37" s="4"/>
      <c r="O37" s="4">
        <v>0</v>
      </c>
      <c r="P37" s="4"/>
      <c r="Q37" s="4">
        <v>15</v>
      </c>
      <c r="R37" s="4"/>
      <c r="S37" s="4">
        <v>22</v>
      </c>
      <c r="T37" s="4"/>
      <c r="U37" s="4" t="s">
        <v>36</v>
      </c>
      <c r="V37" s="23"/>
      <c r="W37" s="4" t="s">
        <v>46</v>
      </c>
    </row>
    <row r="38" spans="1:23" x14ac:dyDescent="0.3">
      <c r="A38" s="11"/>
      <c r="B38" s="4" t="s">
        <v>18</v>
      </c>
      <c r="C38" s="4">
        <v>2008</v>
      </c>
      <c r="D38" s="4">
        <v>5.62</v>
      </c>
      <c r="E38" s="4"/>
      <c r="F38" s="4">
        <v>3.29</v>
      </c>
      <c r="G38" s="4"/>
      <c r="H38" s="4">
        <v>1.46</v>
      </c>
      <c r="I38" s="4"/>
      <c r="J38" s="4">
        <v>30.66</v>
      </c>
      <c r="K38" s="4"/>
      <c r="L38" s="4">
        <v>29.1</v>
      </c>
      <c r="M38" s="4">
        <v>29</v>
      </c>
      <c r="N38" s="4"/>
      <c r="O38" s="4">
        <v>5</v>
      </c>
      <c r="P38" s="4"/>
      <c r="Q38" s="4">
        <v>12</v>
      </c>
      <c r="R38" s="4"/>
      <c r="S38" s="4">
        <v>31</v>
      </c>
      <c r="T38" s="4"/>
      <c r="U38" s="4" t="s">
        <v>36</v>
      </c>
      <c r="V38" s="23"/>
      <c r="W38" s="4" t="s">
        <v>46</v>
      </c>
    </row>
    <row r="39" spans="1:23" ht="15" x14ac:dyDescent="0.25">
      <c r="A39" s="11"/>
      <c r="B39" s="4" t="s">
        <v>15</v>
      </c>
      <c r="C39" s="4">
        <v>2007</v>
      </c>
      <c r="D39" s="4">
        <v>5.07</v>
      </c>
      <c r="E39" s="4"/>
      <c r="F39" s="4">
        <v>3.13</v>
      </c>
      <c r="G39" s="4"/>
      <c r="H39" s="4">
        <v>1.67</v>
      </c>
      <c r="I39" s="4"/>
      <c r="J39" s="4">
        <v>26.39</v>
      </c>
      <c r="K39" s="4"/>
      <c r="L39" s="4">
        <v>31.3</v>
      </c>
      <c r="M39" s="4">
        <v>40</v>
      </c>
      <c r="N39" s="4"/>
      <c r="O39" s="4">
        <v>6</v>
      </c>
      <c r="P39" s="4"/>
      <c r="Q39" s="4">
        <v>3</v>
      </c>
      <c r="R39" s="4"/>
      <c r="S39" s="4">
        <v>31</v>
      </c>
      <c r="T39" s="4"/>
      <c r="U39" s="4" t="s">
        <v>36</v>
      </c>
      <c r="V39" s="23"/>
      <c r="W39" s="4" t="s">
        <v>46</v>
      </c>
    </row>
    <row r="40" spans="1:23" ht="15" x14ac:dyDescent="0.25">
      <c r="A40" s="11"/>
      <c r="B40" s="4" t="s">
        <v>14</v>
      </c>
      <c r="C40" s="4">
        <v>2007</v>
      </c>
      <c r="D40" s="4">
        <v>5.46</v>
      </c>
      <c r="E40" s="4"/>
      <c r="F40" s="4">
        <v>3.26</v>
      </c>
      <c r="G40" s="4"/>
      <c r="H40" s="4">
        <v>1.38</v>
      </c>
      <c r="I40" s="4"/>
      <c r="J40" s="4">
        <v>26.35</v>
      </c>
      <c r="K40" s="4"/>
      <c r="L40" s="4">
        <v>27.1</v>
      </c>
      <c r="M40" s="4">
        <v>17</v>
      </c>
      <c r="N40" s="4"/>
      <c r="O40" s="4">
        <v>5</v>
      </c>
      <c r="P40" s="4"/>
      <c r="Q40" s="4">
        <v>8</v>
      </c>
      <c r="R40" s="4"/>
      <c r="S40" s="4">
        <v>35</v>
      </c>
      <c r="T40" s="4"/>
      <c r="U40" s="4" t="s">
        <v>36</v>
      </c>
      <c r="V40" s="23"/>
      <c r="W40" s="4" t="s">
        <v>46</v>
      </c>
    </row>
    <row r="41" spans="1:23" ht="15" x14ac:dyDescent="0.25">
      <c r="A41" s="11"/>
      <c r="B41" s="4" t="s">
        <v>20</v>
      </c>
      <c r="C41" s="4">
        <v>2007</v>
      </c>
      <c r="D41" s="4">
        <v>5.8</v>
      </c>
      <c r="E41" s="4"/>
      <c r="F41" s="4">
        <v>4.03</v>
      </c>
      <c r="G41" s="4"/>
      <c r="H41" s="4"/>
      <c r="I41" s="4"/>
      <c r="J41" s="4"/>
      <c r="K41" s="4"/>
      <c r="L41" s="4"/>
      <c r="M41" s="4">
        <v>11</v>
      </c>
      <c r="N41" s="4"/>
      <c r="O41" s="4">
        <v>0</v>
      </c>
      <c r="P41" s="4"/>
      <c r="Q41" s="4">
        <v>0</v>
      </c>
      <c r="R41" s="4"/>
      <c r="S41" s="4"/>
      <c r="T41" s="4"/>
      <c r="U41" s="4" t="s">
        <v>36</v>
      </c>
      <c r="V41" s="23"/>
      <c r="W41" s="4" t="s">
        <v>46</v>
      </c>
    </row>
    <row r="42" spans="1:23" x14ac:dyDescent="0.3">
      <c r="A42" s="11"/>
      <c r="B42" s="16" t="s">
        <v>58</v>
      </c>
    </row>
    <row r="43" spans="1:23" x14ac:dyDescent="0.3">
      <c r="A43" s="11"/>
      <c r="B43" s="4" t="s">
        <v>28</v>
      </c>
      <c r="C43" s="4">
        <v>2007</v>
      </c>
      <c r="D43" s="4">
        <v>5.66</v>
      </c>
      <c r="E43" s="4"/>
      <c r="F43" s="4">
        <v>3.34</v>
      </c>
      <c r="G43" s="4"/>
      <c r="H43" s="4">
        <v>1.47</v>
      </c>
      <c r="I43" s="4"/>
      <c r="J43" s="4">
        <v>27.68</v>
      </c>
      <c r="K43" s="4"/>
      <c r="L43" s="4">
        <v>31.3</v>
      </c>
      <c r="M43" s="4">
        <v>13</v>
      </c>
      <c r="N43" s="4"/>
      <c r="O43" s="4">
        <v>1</v>
      </c>
      <c r="P43" s="4"/>
      <c r="Q43" s="4">
        <v>9</v>
      </c>
      <c r="R43" s="4"/>
      <c r="S43" s="4">
        <v>30</v>
      </c>
      <c r="T43" s="4"/>
      <c r="U43" s="4" t="s">
        <v>36</v>
      </c>
      <c r="V43" s="23"/>
      <c r="W43" s="4" t="s">
        <v>46</v>
      </c>
    </row>
    <row r="44" spans="1:23" x14ac:dyDescent="0.3">
      <c r="A44" s="11"/>
      <c r="B44" s="4" t="s">
        <v>27</v>
      </c>
      <c r="C44" s="4">
        <v>2007</v>
      </c>
      <c r="D44" s="4">
        <v>5.96</v>
      </c>
      <c r="E44" s="4"/>
      <c r="F44" s="4">
        <v>5.23</v>
      </c>
      <c r="G44" s="4"/>
      <c r="H44" s="4">
        <v>1.33</v>
      </c>
      <c r="I44" s="4"/>
      <c r="J44" s="4"/>
      <c r="K44" s="4"/>
      <c r="L44" s="4"/>
      <c r="M44" s="4">
        <v>12</v>
      </c>
      <c r="N44" s="4"/>
      <c r="O44" s="7" t="s">
        <v>35</v>
      </c>
      <c r="P44" s="7"/>
      <c r="Q44" s="4">
        <v>5</v>
      </c>
      <c r="R44" s="4"/>
      <c r="S44" s="4">
        <v>20</v>
      </c>
      <c r="T44" s="4"/>
      <c r="U44" s="4" t="s">
        <v>36</v>
      </c>
      <c r="V44" s="23"/>
      <c r="W44" s="4" t="s">
        <v>46</v>
      </c>
    </row>
    <row r="45" spans="1:23" x14ac:dyDescent="0.3">
      <c r="A45" s="11"/>
      <c r="B45" s="4" t="s">
        <v>25</v>
      </c>
      <c r="C45" s="4">
        <v>2007</v>
      </c>
      <c r="D45" s="4">
        <v>6.49</v>
      </c>
      <c r="E45" s="4"/>
      <c r="F45" s="4">
        <v>5.04</v>
      </c>
      <c r="G45" s="4"/>
      <c r="H45" s="4">
        <v>1.1499999999999999</v>
      </c>
      <c r="I45" s="4"/>
      <c r="J45" s="4">
        <v>41.18</v>
      </c>
      <c r="K45" s="4"/>
      <c r="L45" s="4">
        <v>26.1</v>
      </c>
      <c r="M45" s="4">
        <v>6</v>
      </c>
      <c r="N45" s="4"/>
      <c r="O45" s="6" t="s">
        <v>35</v>
      </c>
      <c r="P45" s="6"/>
      <c r="Q45" s="4">
        <v>1</v>
      </c>
      <c r="R45" s="4"/>
      <c r="S45" s="4">
        <v>20</v>
      </c>
      <c r="T45" s="4"/>
      <c r="U45" s="4" t="s">
        <v>36</v>
      </c>
      <c r="V45" s="23"/>
      <c r="W45" s="4" t="s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Kristiina</cp:lastModifiedBy>
  <cp:lastPrinted>2016-06-28T10:33:36Z</cp:lastPrinted>
  <dcterms:created xsi:type="dcterms:W3CDTF">2016-06-27T16:18:03Z</dcterms:created>
  <dcterms:modified xsi:type="dcterms:W3CDTF">2016-06-29T14:05:23Z</dcterms:modified>
</cp:coreProperties>
</file>