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lberg\Desktop\Mitmevõistlus 2017\"/>
    </mc:Choice>
  </mc:AlternateContent>
  <bookViews>
    <workbookView xWindow="0" yWindow="0" windowWidth="20490" windowHeight="7620" activeTab="1"/>
  </bookViews>
  <sheets>
    <sheet name="Punktitabel" sheetId="1" r:id="rId1"/>
    <sheet name="Protokoll (f)" sheetId="2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0" l="1"/>
  <c r="T5" i="20"/>
  <c r="T8" i="20"/>
  <c r="T9" i="20"/>
  <c r="T7" i="20"/>
  <c r="T13" i="20"/>
  <c r="T12" i="20"/>
  <c r="T14" i="20"/>
  <c r="T11" i="20"/>
  <c r="T10" i="20"/>
  <c r="T15" i="20"/>
  <c r="T16" i="20"/>
  <c r="T18" i="20"/>
  <c r="T19" i="20"/>
  <c r="T20" i="20"/>
  <c r="T23" i="20"/>
  <c r="T17" i="20"/>
  <c r="T24" i="20"/>
  <c r="T21" i="20"/>
  <c r="T22" i="20"/>
  <c r="T25" i="20"/>
  <c r="T40" i="20"/>
  <c r="T43" i="20"/>
  <c r="T39" i="20"/>
  <c r="T42" i="20"/>
  <c r="T41" i="20"/>
  <c r="T44" i="20"/>
  <c r="T45" i="20"/>
  <c r="T46" i="20"/>
  <c r="T47" i="20"/>
  <c r="T48" i="20"/>
  <c r="T49" i="20"/>
  <c r="T50" i="20"/>
  <c r="T51" i="20"/>
  <c r="T53" i="20"/>
  <c r="T52" i="20"/>
  <c r="T4" i="20"/>
</calcChain>
</file>

<file path=xl/sharedStrings.xml><?xml version="1.0" encoding="utf-8"?>
<sst xmlns="http://schemas.openxmlformats.org/spreadsheetml/2006/main" count="175" uniqueCount="85">
  <si>
    <t>koht</t>
  </si>
  <si>
    <t>punkti</t>
  </si>
  <si>
    <t>Jooks ja paaristõuge rullidel</t>
  </si>
  <si>
    <t>Nurksurumine ja lõuatõmme</t>
  </si>
  <si>
    <t>kordus</t>
  </si>
  <si>
    <t>x10</t>
  </si>
  <si>
    <t>Nimi</t>
  </si>
  <si>
    <t>number</t>
  </si>
  <si>
    <t>klubi</t>
  </si>
  <si>
    <t>Jooks</t>
  </si>
  <si>
    <t>Paaristõuked</t>
  </si>
  <si>
    <t>punktid</t>
  </si>
  <si>
    <t>Nurksurumine</t>
  </si>
  <si>
    <t>Punkte kokku</t>
  </si>
  <si>
    <t>lõppkoht</t>
  </si>
  <si>
    <t>Klass</t>
  </si>
  <si>
    <t>N16</t>
  </si>
  <si>
    <t>M18</t>
  </si>
  <si>
    <t>M14</t>
  </si>
  <si>
    <t>N14</t>
  </si>
  <si>
    <t>N18</t>
  </si>
  <si>
    <t>M20</t>
  </si>
  <si>
    <t>N20</t>
  </si>
  <si>
    <t>aeg</t>
  </si>
  <si>
    <t>Kükk</t>
  </si>
  <si>
    <t>Jalgade tõstmine</t>
  </si>
  <si>
    <t>Annabel Voitka</t>
  </si>
  <si>
    <t>Erik Kaha</t>
  </si>
  <si>
    <t>Raiko Jool</t>
  </si>
  <si>
    <t>Roger Kaegas</t>
  </si>
  <si>
    <t>Egert Lepiksaar</t>
  </si>
  <si>
    <t>Martin Himma</t>
  </si>
  <si>
    <t>Mark-Markos Kehva</t>
  </si>
  <si>
    <t>Nõmme SK</t>
  </si>
  <si>
    <t>Kaarel Karri</t>
  </si>
  <si>
    <t>SUKL Margus</t>
  </si>
  <si>
    <t>Alvar Ratt</t>
  </si>
  <si>
    <t>Ülenurme SUKL</t>
  </si>
  <si>
    <t>Argen Int</t>
  </si>
  <si>
    <t>KF SUKL</t>
  </si>
  <si>
    <t>Vane Vähk</t>
  </si>
  <si>
    <t>Alutaguse SUKL</t>
  </si>
  <si>
    <t>Kaspar Krauvärk</t>
  </si>
  <si>
    <t>Danny Rocco Anton</t>
  </si>
  <si>
    <t>Allain Marco Anton</t>
  </si>
  <si>
    <t>Tauri Kaasik</t>
  </si>
  <si>
    <t>Tartu Valla SPKO</t>
  </si>
  <si>
    <t>Aveli Uustalu</t>
  </si>
  <si>
    <t>Johanna Udras</t>
  </si>
  <si>
    <t>Võru SUKL</t>
  </si>
  <si>
    <t>Hanna Brita Kaasik</t>
  </si>
  <si>
    <t>Taimar Kork</t>
  </si>
  <si>
    <t>Nõmme SPKO</t>
  </si>
  <si>
    <t>M23</t>
  </si>
  <si>
    <t>Johanna Nurk</t>
  </si>
  <si>
    <t>Tartu SUKL</t>
  </si>
  <si>
    <t>Klaus Mark Kolpakov</t>
  </si>
  <si>
    <t>Albert Unn</t>
  </si>
  <si>
    <t>Karupesa Team</t>
  </si>
  <si>
    <t>Anni Lii Unn</t>
  </si>
  <si>
    <t>Jarmo Kaasiku</t>
  </si>
  <si>
    <t>Ambla SK</t>
  </si>
  <si>
    <t>Keidy Kaasiku</t>
  </si>
  <si>
    <t>Kaidy Kaasiku</t>
  </si>
  <si>
    <t>Kevin Grihin</t>
  </si>
  <si>
    <t>Margaret Peterson</t>
  </si>
  <si>
    <t>Keiu Vakmann</t>
  </si>
  <si>
    <t>Maria-Liisa Mark</t>
  </si>
  <si>
    <t>Audentes</t>
  </si>
  <si>
    <t>Mariel Merili Pulles</t>
  </si>
  <si>
    <t>Marit Maribel Pulles</t>
  </si>
  <si>
    <t>Merily Pelska</t>
  </si>
  <si>
    <t>Regina Reimaa</t>
  </si>
  <si>
    <t>Steve Vahi</t>
  </si>
  <si>
    <t>M16</t>
  </si>
  <si>
    <t>Bret-Gregor Maide</t>
  </si>
  <si>
    <t>Kuningamäe SPKL</t>
  </si>
  <si>
    <t>Henrik Peterson</t>
  </si>
  <si>
    <t>Jõulu SUKL</t>
  </si>
  <si>
    <t>Tamsalu AO SUKL</t>
  </si>
  <si>
    <t>Finiši protokoll  3.09.2017</t>
  </si>
  <si>
    <t>N</t>
  </si>
  <si>
    <t>M</t>
  </si>
  <si>
    <t>2.-3</t>
  </si>
  <si>
    <t>2.-3.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</si>
</sst>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u/>
      <sz val="10"/>
      <color indexed="12"/>
      <name val="Arial"/>
      <family val="2"/>
      <charset val="186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2" xfId="0" applyFont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0" fillId="0" borderId="10" xfId="0" applyFill="1" applyBorder="1"/>
    <xf numFmtId="0" fontId="1" fillId="0" borderId="20" xfId="0" applyFont="1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3" xfId="0" applyFill="1" applyBorder="1"/>
    <xf numFmtId="0" fontId="1" fillId="0" borderId="28" xfId="0" applyFont="1" applyBorder="1"/>
    <xf numFmtId="0" fontId="0" fillId="0" borderId="28" xfId="0" applyBorder="1"/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3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4" xfId="0" applyFill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2" xfId="0" applyBorder="1"/>
    <xf numFmtId="0" fontId="0" fillId="0" borderId="28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22" xfId="0" applyFont="1" applyBorder="1"/>
    <xf numFmtId="0" fontId="1" fillId="0" borderId="6" xfId="0" applyFont="1" applyBorder="1"/>
    <xf numFmtId="0" fontId="1" fillId="0" borderId="30" xfId="0" applyFont="1" applyBorder="1"/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47" fontId="0" fillId="0" borderId="7" xfId="0" applyNumberFormat="1" applyBorder="1" applyAlignment="1">
      <alignment horizontal="center"/>
    </xf>
    <xf numFmtId="47" fontId="0" fillId="0" borderId="9" xfId="0" applyNumberFormat="1" applyBorder="1" applyAlignment="1">
      <alignment horizontal="center"/>
    </xf>
    <xf numFmtId="47" fontId="1" fillId="0" borderId="4" xfId="0" applyNumberFormat="1" applyFont="1" applyBorder="1" applyAlignment="1">
      <alignment horizontal="center"/>
    </xf>
    <xf numFmtId="47" fontId="0" fillId="0" borderId="1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47" fontId="0" fillId="0" borderId="46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47" fontId="0" fillId="0" borderId="12" xfId="0" applyNumberFormat="1" applyBorder="1" applyAlignment="1">
      <alignment horizontal="center"/>
    </xf>
    <xf numFmtId="0" fontId="3" fillId="0" borderId="8" xfId="1" applyFont="1" applyBorder="1" applyAlignment="1">
      <alignment horizontal="center"/>
    </xf>
    <xf numFmtId="47" fontId="0" fillId="0" borderId="52" xfId="0" applyNumberFormat="1" applyBorder="1" applyAlignment="1">
      <alignment horizontal="center"/>
    </xf>
    <xf numFmtId="47" fontId="0" fillId="0" borderId="0" xfId="0" applyNumberFormat="1" applyBorder="1" applyAlignment="1">
      <alignment horizontal="center"/>
    </xf>
    <xf numFmtId="0" fontId="1" fillId="0" borderId="5" xfId="0" applyFont="1" applyFill="1" applyBorder="1"/>
    <xf numFmtId="47" fontId="3" fillId="0" borderId="7" xfId="1" applyNumberFormat="1" applyFont="1" applyBorder="1" applyAlignment="1">
      <alignment horizontal="center"/>
    </xf>
    <xf numFmtId="47" fontId="3" fillId="0" borderId="9" xfId="1" applyNumberFormat="1" applyFont="1" applyBorder="1" applyAlignment="1">
      <alignment horizontal="center"/>
    </xf>
    <xf numFmtId="0" fontId="5" fillId="0" borderId="5" xfId="1" applyFont="1" applyBorder="1"/>
    <xf numFmtId="0" fontId="5" fillId="0" borderId="6" xfId="1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1" xfId="0" applyFont="1" applyBorder="1"/>
    <xf numFmtId="47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9" xfId="0" applyFont="1" applyBorder="1"/>
    <xf numFmtId="0" fontId="1" fillId="0" borderId="33" xfId="0" applyFont="1" applyBorder="1"/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Q25" sqref="Q25"/>
    </sheetView>
  </sheetViews>
  <sheetFormatPr defaultRowHeight="15" x14ac:dyDescent="0.25"/>
  <cols>
    <col min="2" max="3" width="8.7109375" style="1"/>
    <col min="5" max="6" width="8.7109375" style="1"/>
  </cols>
  <sheetData>
    <row r="1" spans="2:6" x14ac:dyDescent="0.25">
      <c r="B1" s="121" t="s">
        <v>2</v>
      </c>
      <c r="C1" s="121"/>
      <c r="E1" s="121" t="s">
        <v>3</v>
      </c>
      <c r="F1" s="121"/>
    </row>
    <row r="2" spans="2:6" x14ac:dyDescent="0.25">
      <c r="B2" s="121"/>
      <c r="C2" s="121"/>
      <c r="E2" s="121"/>
      <c r="F2" s="121"/>
    </row>
    <row r="3" spans="2:6" x14ac:dyDescent="0.25">
      <c r="B3" s="3" t="s">
        <v>0</v>
      </c>
      <c r="C3" s="3" t="s">
        <v>1</v>
      </c>
      <c r="D3" s="4"/>
      <c r="E3" s="3" t="s">
        <v>4</v>
      </c>
      <c r="F3" s="3" t="s">
        <v>5</v>
      </c>
    </row>
    <row r="4" spans="2:6" x14ac:dyDescent="0.25">
      <c r="B4" s="2">
        <v>1</v>
      </c>
      <c r="C4" s="2">
        <v>36</v>
      </c>
      <c r="E4" s="2">
        <v>1</v>
      </c>
      <c r="F4" s="2">
        <v>36</v>
      </c>
    </row>
    <row r="5" spans="2:6" x14ac:dyDescent="0.25">
      <c r="B5" s="2">
        <v>2</v>
      </c>
      <c r="C5" s="2">
        <v>32</v>
      </c>
      <c r="E5" s="2">
        <v>2</v>
      </c>
      <c r="F5" s="2">
        <v>32</v>
      </c>
    </row>
    <row r="6" spans="2:6" x14ac:dyDescent="0.25">
      <c r="B6" s="2">
        <v>3</v>
      </c>
      <c r="C6" s="2">
        <v>29</v>
      </c>
      <c r="E6" s="2">
        <v>3</v>
      </c>
      <c r="F6" s="2">
        <v>29</v>
      </c>
    </row>
    <row r="7" spans="2:6" x14ac:dyDescent="0.25">
      <c r="B7" s="2">
        <v>4</v>
      </c>
      <c r="C7" s="2">
        <v>27</v>
      </c>
      <c r="E7" s="2">
        <v>4</v>
      </c>
      <c r="F7" s="2">
        <v>27</v>
      </c>
    </row>
    <row r="8" spans="2:6" x14ac:dyDescent="0.25">
      <c r="B8" s="2">
        <v>5</v>
      </c>
      <c r="C8" s="2">
        <v>26</v>
      </c>
      <c r="E8" s="2">
        <v>5</v>
      </c>
      <c r="F8" s="2">
        <v>26</v>
      </c>
    </row>
    <row r="9" spans="2:6" x14ac:dyDescent="0.25">
      <c r="B9" s="2">
        <v>6</v>
      </c>
      <c r="C9" s="2">
        <v>25</v>
      </c>
      <c r="E9" s="2">
        <v>6</v>
      </c>
      <c r="F9" s="2">
        <v>25</v>
      </c>
    </row>
    <row r="10" spans="2:6" x14ac:dyDescent="0.25">
      <c r="B10" s="2">
        <v>7</v>
      </c>
      <c r="C10" s="2">
        <v>24</v>
      </c>
      <c r="E10" s="2">
        <v>7</v>
      </c>
      <c r="F10" s="2">
        <v>24</v>
      </c>
    </row>
    <row r="11" spans="2:6" x14ac:dyDescent="0.25">
      <c r="B11" s="2">
        <v>8</v>
      </c>
      <c r="C11" s="2">
        <v>23</v>
      </c>
      <c r="E11" s="2">
        <v>8</v>
      </c>
      <c r="F11" s="2">
        <v>23</v>
      </c>
    </row>
    <row r="12" spans="2:6" x14ac:dyDescent="0.25">
      <c r="B12" s="2">
        <v>9</v>
      </c>
      <c r="C12" s="2">
        <v>22</v>
      </c>
      <c r="E12" s="2">
        <v>9</v>
      </c>
      <c r="F12" s="2">
        <v>22</v>
      </c>
    </row>
    <row r="13" spans="2:6" x14ac:dyDescent="0.25">
      <c r="B13" s="2">
        <v>10</v>
      </c>
      <c r="C13" s="2">
        <v>21</v>
      </c>
      <c r="E13" s="2">
        <v>10</v>
      </c>
      <c r="F13" s="2">
        <v>21</v>
      </c>
    </row>
    <row r="14" spans="2:6" x14ac:dyDescent="0.25">
      <c r="B14" s="2">
        <v>11</v>
      </c>
      <c r="C14" s="2">
        <v>20</v>
      </c>
      <c r="E14" s="2">
        <v>11</v>
      </c>
      <c r="F14" s="2">
        <v>20</v>
      </c>
    </row>
    <row r="15" spans="2:6" x14ac:dyDescent="0.25">
      <c r="B15" s="2">
        <v>12</v>
      </c>
      <c r="C15" s="2">
        <v>19</v>
      </c>
      <c r="E15" s="2">
        <v>12</v>
      </c>
      <c r="F15" s="2">
        <v>19</v>
      </c>
    </row>
    <row r="16" spans="2:6" x14ac:dyDescent="0.25">
      <c r="B16" s="2">
        <v>13</v>
      </c>
      <c r="C16" s="2">
        <v>18</v>
      </c>
      <c r="E16" s="2">
        <v>13</v>
      </c>
      <c r="F16" s="2">
        <v>18</v>
      </c>
    </row>
    <row r="17" spans="2:6" x14ac:dyDescent="0.25">
      <c r="B17" s="2">
        <v>14</v>
      </c>
      <c r="C17" s="2">
        <v>17</v>
      </c>
      <c r="E17" s="2">
        <v>14</v>
      </c>
      <c r="F17" s="2">
        <v>17</v>
      </c>
    </row>
    <row r="18" spans="2:6" x14ac:dyDescent="0.25">
      <c r="B18" s="2">
        <v>15</v>
      </c>
      <c r="C18" s="2">
        <v>16</v>
      </c>
      <c r="E18" s="2">
        <v>15</v>
      </c>
      <c r="F18" s="2">
        <v>16</v>
      </c>
    </row>
    <row r="19" spans="2:6" x14ac:dyDescent="0.25">
      <c r="B19" s="2">
        <v>16</v>
      </c>
      <c r="C19" s="2">
        <v>15</v>
      </c>
      <c r="E19" s="2">
        <v>16</v>
      </c>
      <c r="F19" s="2">
        <v>15</v>
      </c>
    </row>
    <row r="20" spans="2:6" x14ac:dyDescent="0.25">
      <c r="B20" s="2">
        <v>17</v>
      </c>
      <c r="C20" s="2">
        <v>14</v>
      </c>
      <c r="E20" s="2">
        <v>17</v>
      </c>
      <c r="F20" s="2">
        <v>14</v>
      </c>
    </row>
    <row r="21" spans="2:6" x14ac:dyDescent="0.25">
      <c r="B21" s="2">
        <v>18</v>
      </c>
      <c r="C21" s="2">
        <v>13</v>
      </c>
      <c r="E21" s="2">
        <v>18</v>
      </c>
      <c r="F21" s="2">
        <v>13</v>
      </c>
    </row>
    <row r="22" spans="2:6" x14ac:dyDescent="0.25">
      <c r="B22" s="2">
        <v>19</v>
      </c>
      <c r="C22" s="2">
        <v>12</v>
      </c>
      <c r="E22" s="2">
        <v>19</v>
      </c>
      <c r="F22" s="2">
        <v>12</v>
      </c>
    </row>
    <row r="23" spans="2:6" x14ac:dyDescent="0.25">
      <c r="B23" s="2">
        <v>20</v>
      </c>
      <c r="C23" s="2">
        <v>11</v>
      </c>
      <c r="E23" s="2">
        <v>20</v>
      </c>
      <c r="F23" s="2">
        <v>11</v>
      </c>
    </row>
    <row r="24" spans="2:6" x14ac:dyDescent="0.25">
      <c r="B24" s="2">
        <v>21</v>
      </c>
      <c r="C24" s="2">
        <v>10</v>
      </c>
      <c r="E24" s="2">
        <v>21</v>
      </c>
      <c r="F24" s="2">
        <v>10</v>
      </c>
    </row>
    <row r="25" spans="2:6" x14ac:dyDescent="0.25">
      <c r="B25" s="2">
        <v>22</v>
      </c>
      <c r="C25" s="2">
        <v>9</v>
      </c>
      <c r="E25" s="2">
        <v>22</v>
      </c>
      <c r="F25" s="2">
        <v>9</v>
      </c>
    </row>
    <row r="26" spans="2:6" x14ac:dyDescent="0.25">
      <c r="B26" s="2">
        <v>23</v>
      </c>
      <c r="C26" s="2">
        <v>8</v>
      </c>
      <c r="E26" s="2">
        <v>23</v>
      </c>
      <c r="F26" s="2">
        <v>8</v>
      </c>
    </row>
    <row r="27" spans="2:6" x14ac:dyDescent="0.25">
      <c r="B27" s="2">
        <v>24</v>
      </c>
      <c r="C27" s="2">
        <v>7</v>
      </c>
      <c r="E27" s="2">
        <v>24</v>
      </c>
      <c r="F27" s="2">
        <v>7</v>
      </c>
    </row>
    <row r="28" spans="2:6" x14ac:dyDescent="0.25">
      <c r="B28" s="2">
        <v>25</v>
      </c>
      <c r="C28" s="2">
        <v>6</v>
      </c>
      <c r="E28" s="2">
        <v>25</v>
      </c>
      <c r="F28" s="2">
        <v>6</v>
      </c>
    </row>
    <row r="29" spans="2:6" x14ac:dyDescent="0.25">
      <c r="B29" s="2">
        <v>26</v>
      </c>
      <c r="C29" s="2">
        <v>5</v>
      </c>
      <c r="E29" s="2">
        <v>26</v>
      </c>
      <c r="F29" s="2">
        <v>5</v>
      </c>
    </row>
    <row r="30" spans="2:6" x14ac:dyDescent="0.25">
      <c r="B30" s="2">
        <v>27</v>
      </c>
      <c r="C30" s="2">
        <v>4</v>
      </c>
      <c r="E30" s="2">
        <v>27</v>
      </c>
      <c r="F30" s="2">
        <v>4</v>
      </c>
    </row>
    <row r="31" spans="2:6" x14ac:dyDescent="0.25">
      <c r="B31" s="2">
        <v>28</v>
      </c>
      <c r="C31" s="2">
        <v>3</v>
      </c>
      <c r="E31" s="2">
        <v>28</v>
      </c>
      <c r="F31" s="2">
        <v>3</v>
      </c>
    </row>
    <row r="32" spans="2:6" x14ac:dyDescent="0.25">
      <c r="B32" s="2">
        <v>29</v>
      </c>
      <c r="C32" s="2">
        <v>2</v>
      </c>
      <c r="E32" s="2">
        <v>29</v>
      </c>
      <c r="F32" s="2">
        <v>2</v>
      </c>
    </row>
    <row r="33" spans="2:6" x14ac:dyDescent="0.25">
      <c r="B33" s="2">
        <v>30</v>
      </c>
      <c r="C33" s="2">
        <v>1</v>
      </c>
      <c r="E33" s="2">
        <v>30</v>
      </c>
      <c r="F33" s="2">
        <v>1</v>
      </c>
    </row>
  </sheetData>
  <mergeCells count="2">
    <mergeCell ref="B1:C2"/>
    <mergeCell ref="E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workbookViewId="0">
      <selection activeCell="O25" sqref="O25"/>
    </sheetView>
  </sheetViews>
  <sheetFormatPr defaultRowHeight="15" x14ac:dyDescent="0.25"/>
  <cols>
    <col min="1" max="1" width="4.85546875" customWidth="1"/>
    <col min="2" max="2" width="19.140625" customWidth="1"/>
    <col min="3" max="3" width="15.42578125" customWidth="1"/>
    <col min="4" max="4" width="4.7109375" customWidth="1"/>
    <col min="5" max="5" width="8" style="1" customWidth="1"/>
    <col min="6" max="6" width="5.5703125" style="1" customWidth="1"/>
    <col min="7" max="7" width="7" style="1" customWidth="1"/>
    <col min="8" max="8" width="8.140625" style="1" customWidth="1"/>
    <col min="9" max="9" width="6.5703125" style="1" customWidth="1"/>
    <col min="10" max="10" width="7.5703125" style="1" customWidth="1"/>
    <col min="11" max="11" width="7.7109375" customWidth="1"/>
    <col min="12" max="12" width="6" customWidth="1"/>
    <col min="14" max="14" width="7.140625" style="1" customWidth="1"/>
    <col min="15" max="15" width="6.7109375" style="1" customWidth="1"/>
    <col min="16" max="16" width="9.140625" style="1"/>
    <col min="17" max="19" width="9.140625" style="1" customWidth="1"/>
    <col min="20" max="20" width="9.5703125" style="1" customWidth="1"/>
    <col min="21" max="21" width="9.140625" style="1"/>
  </cols>
  <sheetData>
    <row r="1" spans="1:21" ht="15.75" thickBot="1" x14ac:dyDescent="0.3">
      <c r="A1" s="4" t="s">
        <v>80</v>
      </c>
      <c r="P1" s="1" t="s">
        <v>82</v>
      </c>
    </row>
    <row r="2" spans="1:21" ht="15.75" thickBot="1" x14ac:dyDescent="0.3">
      <c r="E2" s="122" t="s">
        <v>9</v>
      </c>
      <c r="F2" s="123"/>
      <c r="G2" s="124"/>
      <c r="H2" s="125" t="s">
        <v>10</v>
      </c>
      <c r="I2" s="126"/>
      <c r="J2" s="127"/>
      <c r="K2" s="122" t="s">
        <v>12</v>
      </c>
      <c r="L2" s="128"/>
      <c r="M2" s="124"/>
      <c r="N2" s="122" t="s">
        <v>24</v>
      </c>
      <c r="O2" s="123"/>
      <c r="P2" s="129"/>
      <c r="Q2" s="125" t="s">
        <v>25</v>
      </c>
      <c r="R2" s="126"/>
      <c r="S2" s="127"/>
      <c r="T2" s="49"/>
      <c r="U2" s="2"/>
    </row>
    <row r="3" spans="1:21" ht="15.75" thickBot="1" x14ac:dyDescent="0.3">
      <c r="A3" s="9" t="s">
        <v>7</v>
      </c>
      <c r="B3" s="9" t="s">
        <v>6</v>
      </c>
      <c r="C3" s="9" t="s">
        <v>8</v>
      </c>
      <c r="D3" s="24" t="s">
        <v>15</v>
      </c>
      <c r="E3" s="83" t="s">
        <v>23</v>
      </c>
      <c r="F3" s="84" t="s">
        <v>0</v>
      </c>
      <c r="G3" s="86" t="s">
        <v>11</v>
      </c>
      <c r="H3" s="83" t="s">
        <v>23</v>
      </c>
      <c r="I3" s="84" t="s">
        <v>0</v>
      </c>
      <c r="J3" s="86" t="s">
        <v>11</v>
      </c>
      <c r="K3" s="38" t="s">
        <v>4</v>
      </c>
      <c r="L3" s="30" t="s">
        <v>0</v>
      </c>
      <c r="M3" s="39" t="s">
        <v>11</v>
      </c>
      <c r="N3" s="83" t="s">
        <v>4</v>
      </c>
      <c r="O3" s="84" t="s">
        <v>0</v>
      </c>
      <c r="P3" s="85" t="s">
        <v>11</v>
      </c>
      <c r="Q3" s="67" t="s">
        <v>4</v>
      </c>
      <c r="R3" s="3" t="s">
        <v>0</v>
      </c>
      <c r="S3" s="68" t="s">
        <v>11</v>
      </c>
      <c r="T3" s="50" t="s">
        <v>13</v>
      </c>
      <c r="U3" s="56" t="s">
        <v>14</v>
      </c>
    </row>
    <row r="4" spans="1:21" s="4" customFormat="1" ht="15.75" thickBot="1" x14ac:dyDescent="0.3">
      <c r="A4" s="106">
        <v>69</v>
      </c>
      <c r="B4" s="107" t="s">
        <v>32</v>
      </c>
      <c r="C4" s="107" t="s">
        <v>33</v>
      </c>
      <c r="D4" s="108" t="s">
        <v>18</v>
      </c>
      <c r="E4" s="109">
        <v>6.3819444444444436E-3</v>
      </c>
      <c r="F4" s="110">
        <v>1</v>
      </c>
      <c r="G4" s="111">
        <v>36</v>
      </c>
      <c r="H4" s="109">
        <v>3.6828703703703706E-3</v>
      </c>
      <c r="I4" s="110">
        <v>1</v>
      </c>
      <c r="J4" s="111">
        <v>36</v>
      </c>
      <c r="K4" s="106">
        <v>20</v>
      </c>
      <c r="L4" s="112">
        <v>1</v>
      </c>
      <c r="M4" s="113">
        <v>36</v>
      </c>
      <c r="N4" s="114">
        <v>50</v>
      </c>
      <c r="O4" s="110">
        <v>1</v>
      </c>
      <c r="P4" s="115">
        <v>36</v>
      </c>
      <c r="Q4" s="116">
        <v>14</v>
      </c>
      <c r="R4" s="117">
        <v>1</v>
      </c>
      <c r="S4" s="118">
        <v>36</v>
      </c>
      <c r="T4" s="119">
        <f t="shared" ref="T4:T25" si="0">SUM(G4+J4+M4+P4+S4)</f>
        <v>180</v>
      </c>
      <c r="U4" s="120">
        <v>1</v>
      </c>
    </row>
    <row r="5" spans="1:21" s="4" customFormat="1" x14ac:dyDescent="0.25">
      <c r="A5" s="62">
        <v>71</v>
      </c>
      <c r="B5" s="63" t="s">
        <v>73</v>
      </c>
      <c r="C5" s="63" t="s">
        <v>58</v>
      </c>
      <c r="D5" s="64" t="s">
        <v>74</v>
      </c>
      <c r="E5" s="92">
        <v>6.6620370370370366E-3</v>
      </c>
      <c r="F5" s="36">
        <v>2</v>
      </c>
      <c r="G5" s="37">
        <v>32</v>
      </c>
      <c r="H5" s="92">
        <v>2.9224537037037036E-3</v>
      </c>
      <c r="I5" s="36">
        <v>1</v>
      </c>
      <c r="J5" s="37">
        <v>36</v>
      </c>
      <c r="K5" s="62">
        <v>22</v>
      </c>
      <c r="L5" s="66">
        <v>2</v>
      </c>
      <c r="M5" s="65">
        <v>32</v>
      </c>
      <c r="N5" s="35">
        <v>71</v>
      </c>
      <c r="O5" s="36">
        <v>1</v>
      </c>
      <c r="P5" s="41">
        <v>36</v>
      </c>
      <c r="Q5" s="35">
        <v>23</v>
      </c>
      <c r="R5" s="36">
        <v>1</v>
      </c>
      <c r="S5" s="41">
        <v>36</v>
      </c>
      <c r="T5" s="50">
        <f t="shared" si="0"/>
        <v>172</v>
      </c>
      <c r="U5" s="40">
        <v>1</v>
      </c>
    </row>
    <row r="6" spans="1:21" ht="15.75" thickBot="1" x14ac:dyDescent="0.3">
      <c r="A6" s="16">
        <v>70</v>
      </c>
      <c r="B6" s="17" t="s">
        <v>77</v>
      </c>
      <c r="C6" s="17" t="s">
        <v>78</v>
      </c>
      <c r="D6" s="25" t="s">
        <v>74</v>
      </c>
      <c r="E6" s="97">
        <v>6.394675925925926E-3</v>
      </c>
      <c r="F6" s="70">
        <v>1</v>
      </c>
      <c r="G6" s="87">
        <v>36</v>
      </c>
      <c r="H6" s="97">
        <v>3.2824074074074075E-3</v>
      </c>
      <c r="I6" s="70">
        <v>2</v>
      </c>
      <c r="J6" s="87">
        <v>32</v>
      </c>
      <c r="K6" s="16">
        <v>24</v>
      </c>
      <c r="L6" s="31">
        <v>1</v>
      </c>
      <c r="M6" s="18">
        <v>36</v>
      </c>
      <c r="N6" s="69">
        <v>70</v>
      </c>
      <c r="O6" s="70">
        <v>2</v>
      </c>
      <c r="P6" s="71">
        <v>32</v>
      </c>
      <c r="Q6" s="69">
        <v>18</v>
      </c>
      <c r="R6" s="70">
        <v>2</v>
      </c>
      <c r="S6" s="71">
        <v>32</v>
      </c>
      <c r="T6" s="52">
        <f t="shared" si="0"/>
        <v>168</v>
      </c>
      <c r="U6" s="57">
        <v>2</v>
      </c>
    </row>
    <row r="7" spans="1:21" s="4" customFormat="1" ht="13.5" customHeight="1" x14ac:dyDescent="0.25">
      <c r="A7" s="62">
        <v>86</v>
      </c>
      <c r="B7" s="104" t="s">
        <v>40</v>
      </c>
      <c r="C7" s="63" t="s">
        <v>41</v>
      </c>
      <c r="D7" s="64" t="s">
        <v>17</v>
      </c>
      <c r="E7" s="92">
        <v>9.6249999999999999E-3</v>
      </c>
      <c r="F7" s="36">
        <v>3</v>
      </c>
      <c r="G7" s="105">
        <v>29</v>
      </c>
      <c r="H7" s="92">
        <v>2.9039351851851852E-3</v>
      </c>
      <c r="I7" s="36">
        <v>1</v>
      </c>
      <c r="J7" s="37">
        <v>36</v>
      </c>
      <c r="K7" s="62">
        <v>40</v>
      </c>
      <c r="L7" s="66">
        <v>1</v>
      </c>
      <c r="M7" s="65">
        <v>36</v>
      </c>
      <c r="N7" s="35">
        <v>94</v>
      </c>
      <c r="O7" s="36">
        <v>1</v>
      </c>
      <c r="P7" s="41">
        <v>36</v>
      </c>
      <c r="Q7" s="35">
        <v>22</v>
      </c>
      <c r="R7" s="36">
        <v>3</v>
      </c>
      <c r="S7" s="41">
        <v>29</v>
      </c>
      <c r="T7" s="50">
        <f t="shared" si="0"/>
        <v>166</v>
      </c>
      <c r="U7" s="40">
        <v>1</v>
      </c>
    </row>
    <row r="8" spans="1:21" x14ac:dyDescent="0.25">
      <c r="A8" s="11">
        <v>91</v>
      </c>
      <c r="B8" s="21" t="s">
        <v>44</v>
      </c>
      <c r="C8" s="8" t="s">
        <v>41</v>
      </c>
      <c r="D8" s="26" t="s">
        <v>17</v>
      </c>
      <c r="E8" s="90">
        <v>9.2314814814814811E-3</v>
      </c>
      <c r="F8" s="2">
        <v>1</v>
      </c>
      <c r="G8" s="98">
        <v>36</v>
      </c>
      <c r="H8" s="90">
        <v>3.3900462962962968E-3</v>
      </c>
      <c r="I8" s="2">
        <v>4</v>
      </c>
      <c r="J8" s="88">
        <v>27</v>
      </c>
      <c r="K8" s="11">
        <v>19</v>
      </c>
      <c r="L8" s="32">
        <v>6</v>
      </c>
      <c r="M8" s="12">
        <v>25</v>
      </c>
      <c r="N8" s="72">
        <v>43</v>
      </c>
      <c r="O8" s="2">
        <v>6</v>
      </c>
      <c r="P8" s="73">
        <v>25</v>
      </c>
      <c r="Q8" s="72">
        <v>23</v>
      </c>
      <c r="R8" s="2">
        <v>2</v>
      </c>
      <c r="S8" s="73">
        <v>32</v>
      </c>
      <c r="T8" s="53">
        <f t="shared" si="0"/>
        <v>145</v>
      </c>
      <c r="U8" s="58">
        <v>2</v>
      </c>
    </row>
    <row r="9" spans="1:21" x14ac:dyDescent="0.25">
      <c r="A9" s="11">
        <v>92</v>
      </c>
      <c r="B9" s="21" t="s">
        <v>57</v>
      </c>
      <c r="C9" s="8" t="s">
        <v>58</v>
      </c>
      <c r="D9" s="26" t="s">
        <v>17</v>
      </c>
      <c r="E9" s="90">
        <v>9.5289351851851837E-3</v>
      </c>
      <c r="F9" s="2">
        <v>2</v>
      </c>
      <c r="G9" s="98">
        <v>32</v>
      </c>
      <c r="H9" s="90">
        <v>2.9826388888888888E-3</v>
      </c>
      <c r="I9" s="2">
        <v>2</v>
      </c>
      <c r="J9" s="88">
        <v>32</v>
      </c>
      <c r="K9" s="11">
        <v>20</v>
      </c>
      <c r="L9" s="32">
        <v>4</v>
      </c>
      <c r="M9" s="12">
        <v>27</v>
      </c>
      <c r="N9" s="72">
        <v>20</v>
      </c>
      <c r="O9" s="2">
        <v>9</v>
      </c>
      <c r="P9" s="73">
        <v>22</v>
      </c>
      <c r="Q9" s="72">
        <v>18</v>
      </c>
      <c r="R9" s="2">
        <v>6</v>
      </c>
      <c r="S9" s="73">
        <v>24</v>
      </c>
      <c r="T9" s="53">
        <f t="shared" si="0"/>
        <v>137</v>
      </c>
      <c r="U9" s="58">
        <v>3</v>
      </c>
    </row>
    <row r="10" spans="1:21" x14ac:dyDescent="0.25">
      <c r="A10" s="11">
        <v>84</v>
      </c>
      <c r="B10" s="5" t="s">
        <v>28</v>
      </c>
      <c r="C10" s="5" t="s">
        <v>68</v>
      </c>
      <c r="D10" s="26" t="s">
        <v>17</v>
      </c>
      <c r="E10" s="90">
        <v>9.9155092592592576E-3</v>
      </c>
      <c r="F10" s="2">
        <v>8</v>
      </c>
      <c r="G10" s="88">
        <v>23</v>
      </c>
      <c r="H10" s="102">
        <v>3.6516203703703706E-3</v>
      </c>
      <c r="I10" s="2">
        <v>9</v>
      </c>
      <c r="J10" s="88">
        <v>22</v>
      </c>
      <c r="K10" s="11">
        <v>33</v>
      </c>
      <c r="L10" s="32">
        <v>2</v>
      </c>
      <c r="M10" s="12">
        <v>32</v>
      </c>
      <c r="N10" s="72">
        <v>42</v>
      </c>
      <c r="O10" s="2">
        <v>7</v>
      </c>
      <c r="P10" s="73">
        <v>24</v>
      </c>
      <c r="Q10" s="72">
        <v>25</v>
      </c>
      <c r="R10" s="2">
        <v>1</v>
      </c>
      <c r="S10" s="73">
        <v>36</v>
      </c>
      <c r="T10" s="53">
        <f t="shared" si="0"/>
        <v>137</v>
      </c>
      <c r="U10" s="58">
        <v>3</v>
      </c>
    </row>
    <row r="11" spans="1:21" x14ac:dyDescent="0.25">
      <c r="A11" s="11">
        <v>88</v>
      </c>
      <c r="B11" s="21" t="s">
        <v>42</v>
      </c>
      <c r="C11" s="5" t="s">
        <v>41</v>
      </c>
      <c r="D11" s="26" t="s">
        <v>17</v>
      </c>
      <c r="E11" s="90">
        <v>9.9097222222222208E-3</v>
      </c>
      <c r="F11" s="2">
        <v>7</v>
      </c>
      <c r="G11" s="98">
        <v>24</v>
      </c>
      <c r="H11" s="102">
        <v>3.3715277777777784E-3</v>
      </c>
      <c r="I11" s="2">
        <v>3</v>
      </c>
      <c r="J11" s="88">
        <v>29</v>
      </c>
      <c r="K11" s="11">
        <v>20</v>
      </c>
      <c r="L11" s="32">
        <v>4</v>
      </c>
      <c r="M11" s="12">
        <v>27</v>
      </c>
      <c r="N11" s="72">
        <v>75</v>
      </c>
      <c r="O11" s="2">
        <v>3</v>
      </c>
      <c r="P11" s="73">
        <v>29</v>
      </c>
      <c r="Q11" s="72">
        <v>20</v>
      </c>
      <c r="R11" s="2">
        <v>5</v>
      </c>
      <c r="S11" s="73">
        <v>26</v>
      </c>
      <c r="T11" s="53">
        <f t="shared" si="0"/>
        <v>135</v>
      </c>
      <c r="U11" s="58">
        <v>5</v>
      </c>
    </row>
    <row r="12" spans="1:21" x14ac:dyDescent="0.25">
      <c r="A12" s="11">
        <v>93</v>
      </c>
      <c r="B12" s="21" t="s">
        <v>45</v>
      </c>
      <c r="C12" s="8" t="s">
        <v>46</v>
      </c>
      <c r="D12" s="26" t="s">
        <v>17</v>
      </c>
      <c r="E12" s="90">
        <v>9.8402777777777777E-3</v>
      </c>
      <c r="F12" s="2">
        <v>5</v>
      </c>
      <c r="G12" s="98">
        <v>26</v>
      </c>
      <c r="H12" s="90">
        <v>3.9409722222222216E-3</v>
      </c>
      <c r="I12" s="2">
        <v>10</v>
      </c>
      <c r="J12" s="88">
        <v>21</v>
      </c>
      <c r="K12" s="11">
        <v>18</v>
      </c>
      <c r="L12" s="32">
        <v>7</v>
      </c>
      <c r="M12" s="12">
        <v>24</v>
      </c>
      <c r="N12" s="72">
        <v>79</v>
      </c>
      <c r="O12" s="2">
        <v>2</v>
      </c>
      <c r="P12" s="73">
        <v>32</v>
      </c>
      <c r="Q12" s="72">
        <v>22</v>
      </c>
      <c r="R12" s="2">
        <v>3</v>
      </c>
      <c r="S12" s="73">
        <v>29</v>
      </c>
      <c r="T12" s="53">
        <f t="shared" si="0"/>
        <v>132</v>
      </c>
      <c r="U12" s="58">
        <v>6</v>
      </c>
    </row>
    <row r="13" spans="1:21" x14ac:dyDescent="0.25">
      <c r="A13" s="11">
        <v>90</v>
      </c>
      <c r="B13" s="21" t="s">
        <v>43</v>
      </c>
      <c r="C13" s="8" t="s">
        <v>41</v>
      </c>
      <c r="D13" s="26" t="s">
        <v>17</v>
      </c>
      <c r="E13" s="90">
        <v>9.7430555555555552E-3</v>
      </c>
      <c r="F13" s="2">
        <v>4</v>
      </c>
      <c r="G13" s="98">
        <v>27</v>
      </c>
      <c r="H13" s="90">
        <v>3.4594907407407404E-3</v>
      </c>
      <c r="I13" s="2">
        <v>5</v>
      </c>
      <c r="J13" s="88">
        <v>26</v>
      </c>
      <c r="K13" s="11">
        <v>15</v>
      </c>
      <c r="L13" s="32">
        <v>8</v>
      </c>
      <c r="M13" s="12">
        <v>23</v>
      </c>
      <c r="N13" s="72">
        <v>64</v>
      </c>
      <c r="O13" s="2">
        <v>5</v>
      </c>
      <c r="P13" s="73">
        <v>26</v>
      </c>
      <c r="Q13" s="72">
        <v>20</v>
      </c>
      <c r="R13" s="2">
        <v>5</v>
      </c>
      <c r="S13" s="73">
        <v>26</v>
      </c>
      <c r="T13" s="53">
        <f t="shared" si="0"/>
        <v>128</v>
      </c>
      <c r="U13" s="58">
        <v>7</v>
      </c>
    </row>
    <row r="14" spans="1:21" x14ac:dyDescent="0.25">
      <c r="A14" s="11">
        <v>89</v>
      </c>
      <c r="B14" s="22" t="s">
        <v>64</v>
      </c>
      <c r="C14" s="5" t="s">
        <v>58</v>
      </c>
      <c r="D14" s="26" t="s">
        <v>17</v>
      </c>
      <c r="E14" s="90">
        <v>9.8761574074074081E-3</v>
      </c>
      <c r="F14" s="2">
        <v>6</v>
      </c>
      <c r="G14" s="98">
        <v>25</v>
      </c>
      <c r="H14" s="90">
        <v>3.5891203703703706E-3</v>
      </c>
      <c r="I14" s="2">
        <v>7</v>
      </c>
      <c r="J14" s="88">
        <v>24</v>
      </c>
      <c r="K14" s="11">
        <v>23</v>
      </c>
      <c r="L14" s="32">
        <v>3</v>
      </c>
      <c r="M14" s="12">
        <v>29</v>
      </c>
      <c r="N14" s="72">
        <v>71</v>
      </c>
      <c r="O14" s="2">
        <v>4</v>
      </c>
      <c r="P14" s="73">
        <v>27</v>
      </c>
      <c r="Q14" s="72">
        <v>13</v>
      </c>
      <c r="R14" s="2">
        <v>7</v>
      </c>
      <c r="S14" s="73">
        <v>23</v>
      </c>
      <c r="T14" s="53">
        <f t="shared" si="0"/>
        <v>128</v>
      </c>
      <c r="U14" s="58">
        <v>7</v>
      </c>
    </row>
    <row r="15" spans="1:21" x14ac:dyDescent="0.25">
      <c r="A15" s="11">
        <v>83</v>
      </c>
      <c r="B15" s="5" t="s">
        <v>27</v>
      </c>
      <c r="C15" s="5" t="s">
        <v>37</v>
      </c>
      <c r="D15" s="26" t="s">
        <v>17</v>
      </c>
      <c r="E15" s="90">
        <v>9.9351851851851841E-3</v>
      </c>
      <c r="F15" s="2">
        <v>9</v>
      </c>
      <c r="G15" s="88">
        <v>22</v>
      </c>
      <c r="H15" s="102">
        <v>3.6319444444444446E-3</v>
      </c>
      <c r="I15" s="2">
        <v>8</v>
      </c>
      <c r="J15" s="88">
        <v>23</v>
      </c>
      <c r="K15" s="11">
        <v>15</v>
      </c>
      <c r="L15" s="32">
        <v>8</v>
      </c>
      <c r="M15" s="12">
        <v>23</v>
      </c>
      <c r="N15" s="72">
        <v>40</v>
      </c>
      <c r="O15" s="2">
        <v>8</v>
      </c>
      <c r="P15" s="73">
        <v>23</v>
      </c>
      <c r="Q15" s="72">
        <v>5</v>
      </c>
      <c r="R15" s="2">
        <v>8</v>
      </c>
      <c r="S15" s="73">
        <v>22</v>
      </c>
      <c r="T15" s="53">
        <f t="shared" si="0"/>
        <v>113</v>
      </c>
      <c r="U15" s="58">
        <v>9</v>
      </c>
    </row>
    <row r="16" spans="1:21" ht="15.75" thickBot="1" x14ac:dyDescent="0.3">
      <c r="A16" s="13">
        <v>85</v>
      </c>
      <c r="B16" s="14" t="s">
        <v>29</v>
      </c>
      <c r="C16" s="14" t="s">
        <v>68</v>
      </c>
      <c r="D16" s="27" t="s">
        <v>17</v>
      </c>
      <c r="E16" s="91">
        <v>9.9432870370370369E-3</v>
      </c>
      <c r="F16" s="75">
        <v>10</v>
      </c>
      <c r="G16" s="89">
        <v>21</v>
      </c>
      <c r="H16" s="103">
        <v>3.4733796296296301E-3</v>
      </c>
      <c r="I16" s="75">
        <v>6</v>
      </c>
      <c r="J16" s="89">
        <v>25</v>
      </c>
      <c r="K16" s="13">
        <v>12</v>
      </c>
      <c r="L16" s="33">
        <v>10</v>
      </c>
      <c r="M16" s="15">
        <v>21</v>
      </c>
      <c r="N16" s="74">
        <v>10</v>
      </c>
      <c r="O16" s="75">
        <v>10</v>
      </c>
      <c r="P16" s="76">
        <v>21</v>
      </c>
      <c r="Q16" s="74">
        <v>5</v>
      </c>
      <c r="R16" s="75">
        <v>8</v>
      </c>
      <c r="S16" s="76">
        <v>22</v>
      </c>
      <c r="T16" s="52">
        <f t="shared" si="0"/>
        <v>110</v>
      </c>
      <c r="U16" s="59">
        <v>10</v>
      </c>
    </row>
    <row r="17" spans="1:21" s="4" customFormat="1" x14ac:dyDescent="0.25">
      <c r="A17" s="62">
        <v>101</v>
      </c>
      <c r="B17" s="101" t="s">
        <v>56</v>
      </c>
      <c r="C17" s="101" t="s">
        <v>68</v>
      </c>
      <c r="D17" s="64" t="s">
        <v>21</v>
      </c>
      <c r="E17" s="92">
        <v>9.1261574074074075E-3</v>
      </c>
      <c r="F17" s="36">
        <v>5</v>
      </c>
      <c r="G17" s="37">
        <v>26</v>
      </c>
      <c r="H17" s="92">
        <v>3.0138888888888889E-3</v>
      </c>
      <c r="I17" s="36">
        <v>2</v>
      </c>
      <c r="J17" s="37">
        <v>32</v>
      </c>
      <c r="K17" s="62">
        <v>41</v>
      </c>
      <c r="L17" s="66">
        <v>1</v>
      </c>
      <c r="M17" s="65">
        <v>36</v>
      </c>
      <c r="N17" s="35">
        <v>120</v>
      </c>
      <c r="O17" s="36">
        <v>2</v>
      </c>
      <c r="P17" s="41">
        <v>32</v>
      </c>
      <c r="Q17" s="35">
        <v>27</v>
      </c>
      <c r="R17" s="36">
        <v>1</v>
      </c>
      <c r="S17" s="41">
        <v>36</v>
      </c>
      <c r="T17" s="50">
        <f t="shared" si="0"/>
        <v>162</v>
      </c>
      <c r="U17" s="40">
        <v>1</v>
      </c>
    </row>
    <row r="18" spans="1:21" x14ac:dyDescent="0.25">
      <c r="A18" s="11">
        <v>96</v>
      </c>
      <c r="B18" s="8" t="s">
        <v>31</v>
      </c>
      <c r="C18" s="8" t="s">
        <v>79</v>
      </c>
      <c r="D18" s="26" t="s">
        <v>21</v>
      </c>
      <c r="E18" s="90">
        <v>8.7407407407407399E-3</v>
      </c>
      <c r="F18" s="2">
        <v>1</v>
      </c>
      <c r="G18" s="88">
        <v>36</v>
      </c>
      <c r="H18" s="90">
        <v>2.9363425925925928E-3</v>
      </c>
      <c r="I18" s="2">
        <v>1</v>
      </c>
      <c r="J18" s="88">
        <v>36</v>
      </c>
      <c r="K18" s="11">
        <v>19</v>
      </c>
      <c r="L18" s="32">
        <v>7</v>
      </c>
      <c r="M18" s="12">
        <v>24</v>
      </c>
      <c r="N18" s="72">
        <v>50</v>
      </c>
      <c r="O18" s="2">
        <v>5</v>
      </c>
      <c r="P18" s="73">
        <v>26</v>
      </c>
      <c r="Q18" s="72">
        <v>18</v>
      </c>
      <c r="R18" s="2">
        <v>6</v>
      </c>
      <c r="S18" s="73">
        <v>25</v>
      </c>
      <c r="T18" s="53">
        <f t="shared" si="0"/>
        <v>147</v>
      </c>
      <c r="U18" s="58">
        <v>6</v>
      </c>
    </row>
    <row r="19" spans="1:21" x14ac:dyDescent="0.25">
      <c r="A19" s="11">
        <v>102</v>
      </c>
      <c r="B19" s="8" t="s">
        <v>60</v>
      </c>
      <c r="C19" s="8" t="s">
        <v>61</v>
      </c>
      <c r="D19" s="26" t="s">
        <v>21</v>
      </c>
      <c r="E19" s="90">
        <v>8.8229166666666664E-3</v>
      </c>
      <c r="F19" s="2">
        <v>2</v>
      </c>
      <c r="G19" s="88">
        <v>32</v>
      </c>
      <c r="H19" s="90">
        <v>3.1249999999999997E-3</v>
      </c>
      <c r="I19" s="2">
        <v>4</v>
      </c>
      <c r="J19" s="88">
        <v>27</v>
      </c>
      <c r="K19" s="11">
        <v>28</v>
      </c>
      <c r="L19" s="32">
        <v>4</v>
      </c>
      <c r="M19" s="12">
        <v>27</v>
      </c>
      <c r="N19" s="72">
        <v>44</v>
      </c>
      <c r="O19" s="2">
        <v>6</v>
      </c>
      <c r="P19" s="73">
        <v>25</v>
      </c>
      <c r="Q19" s="72">
        <v>25</v>
      </c>
      <c r="R19" s="2">
        <v>2</v>
      </c>
      <c r="S19" s="73">
        <v>32</v>
      </c>
      <c r="T19" s="53">
        <f t="shared" si="0"/>
        <v>143</v>
      </c>
      <c r="U19" s="58">
        <v>2</v>
      </c>
    </row>
    <row r="20" spans="1:21" x14ac:dyDescent="0.25">
      <c r="A20" s="11">
        <v>99</v>
      </c>
      <c r="B20" s="8" t="s">
        <v>36</v>
      </c>
      <c r="C20" s="8" t="s">
        <v>37</v>
      </c>
      <c r="D20" s="26" t="s">
        <v>21</v>
      </c>
      <c r="E20" s="90">
        <v>8.8425925925925911E-3</v>
      </c>
      <c r="F20" s="2">
        <v>3</v>
      </c>
      <c r="G20" s="88">
        <v>29</v>
      </c>
      <c r="H20" s="90">
        <v>3.1539351851851854E-3</v>
      </c>
      <c r="I20" s="2">
        <v>5</v>
      </c>
      <c r="J20" s="88">
        <v>26</v>
      </c>
      <c r="K20" s="11">
        <v>31</v>
      </c>
      <c r="L20" s="32">
        <v>2</v>
      </c>
      <c r="M20" s="12">
        <v>32</v>
      </c>
      <c r="N20" s="72">
        <v>60</v>
      </c>
      <c r="O20" s="2">
        <v>4</v>
      </c>
      <c r="P20" s="73">
        <v>27</v>
      </c>
      <c r="Q20" s="72">
        <v>18</v>
      </c>
      <c r="R20" s="2">
        <v>6</v>
      </c>
      <c r="S20" s="73">
        <v>25</v>
      </c>
      <c r="T20" s="53">
        <f t="shared" si="0"/>
        <v>139</v>
      </c>
      <c r="U20" s="58">
        <v>3</v>
      </c>
    </row>
    <row r="21" spans="1:21" x14ac:dyDescent="0.25">
      <c r="A21" s="11">
        <v>95</v>
      </c>
      <c r="B21" s="8" t="s">
        <v>30</v>
      </c>
      <c r="C21" s="8" t="s">
        <v>58</v>
      </c>
      <c r="D21" s="26" t="s">
        <v>21</v>
      </c>
      <c r="E21" s="90">
        <v>9.3472222222222238E-3</v>
      </c>
      <c r="F21" s="2">
        <v>7</v>
      </c>
      <c r="G21" s="88">
        <v>24</v>
      </c>
      <c r="H21" s="90">
        <v>3.1770833333333334E-3</v>
      </c>
      <c r="I21" s="2">
        <v>6</v>
      </c>
      <c r="J21" s="88">
        <v>25</v>
      </c>
      <c r="K21" s="11">
        <v>29</v>
      </c>
      <c r="L21" s="32">
        <v>3</v>
      </c>
      <c r="M21" s="12">
        <v>29</v>
      </c>
      <c r="N21" s="72">
        <v>70</v>
      </c>
      <c r="O21" s="2">
        <v>3</v>
      </c>
      <c r="P21" s="73">
        <v>29</v>
      </c>
      <c r="Q21" s="72">
        <v>22</v>
      </c>
      <c r="R21" s="2">
        <v>4</v>
      </c>
      <c r="S21" s="73">
        <v>27</v>
      </c>
      <c r="T21" s="53">
        <f t="shared" si="0"/>
        <v>134</v>
      </c>
      <c r="U21" s="58">
        <v>4</v>
      </c>
    </row>
    <row r="22" spans="1:21" x14ac:dyDescent="0.25">
      <c r="A22" s="11">
        <v>97</v>
      </c>
      <c r="B22" s="8" t="s">
        <v>34</v>
      </c>
      <c r="C22" s="8" t="s">
        <v>35</v>
      </c>
      <c r="D22" s="26" t="s">
        <v>21</v>
      </c>
      <c r="E22" s="90">
        <v>9.5439814814814814E-3</v>
      </c>
      <c r="F22" s="2">
        <v>8</v>
      </c>
      <c r="G22" s="88">
        <v>23</v>
      </c>
      <c r="H22" s="90">
        <v>3.4074074074074072E-3</v>
      </c>
      <c r="I22" s="2">
        <v>7</v>
      </c>
      <c r="J22" s="88">
        <v>24</v>
      </c>
      <c r="K22" s="11">
        <v>21</v>
      </c>
      <c r="L22" s="32">
        <v>6</v>
      </c>
      <c r="M22" s="12">
        <v>25</v>
      </c>
      <c r="N22" s="72">
        <v>130</v>
      </c>
      <c r="O22" s="2">
        <v>1</v>
      </c>
      <c r="P22" s="73">
        <v>36</v>
      </c>
      <c r="Q22" s="72">
        <v>21</v>
      </c>
      <c r="R22" s="2">
        <v>5</v>
      </c>
      <c r="S22" s="73">
        <v>26</v>
      </c>
      <c r="T22" s="53">
        <f t="shared" si="0"/>
        <v>134</v>
      </c>
      <c r="U22" s="58">
        <v>4</v>
      </c>
    </row>
    <row r="23" spans="1:21" x14ac:dyDescent="0.25">
      <c r="A23" s="11">
        <v>103</v>
      </c>
      <c r="B23" s="8" t="s">
        <v>51</v>
      </c>
      <c r="C23" s="8" t="s">
        <v>52</v>
      </c>
      <c r="D23" s="29" t="s">
        <v>53</v>
      </c>
      <c r="E23" s="90">
        <v>9.0567129629629626E-3</v>
      </c>
      <c r="F23" s="2">
        <v>4</v>
      </c>
      <c r="G23" s="88">
        <v>27</v>
      </c>
      <c r="H23" s="72"/>
      <c r="I23" s="2"/>
      <c r="J23" s="88"/>
      <c r="K23" s="11">
        <v>25</v>
      </c>
      <c r="L23" s="32">
        <v>5</v>
      </c>
      <c r="M23" s="12">
        <v>26</v>
      </c>
      <c r="N23" s="72"/>
      <c r="O23" s="2"/>
      <c r="P23" s="73"/>
      <c r="Q23" s="72">
        <v>24</v>
      </c>
      <c r="R23" s="2">
        <v>3</v>
      </c>
      <c r="S23" s="73">
        <v>29</v>
      </c>
      <c r="T23" s="53">
        <f t="shared" si="0"/>
        <v>82</v>
      </c>
      <c r="U23" s="58">
        <v>7</v>
      </c>
    </row>
    <row r="24" spans="1:21" x14ac:dyDescent="0.25">
      <c r="A24" s="11">
        <v>98</v>
      </c>
      <c r="B24" s="8" t="s">
        <v>75</v>
      </c>
      <c r="C24" s="8" t="s">
        <v>58</v>
      </c>
      <c r="D24" s="26" t="s">
        <v>21</v>
      </c>
      <c r="E24" s="90">
        <v>9.3229166666666669E-3</v>
      </c>
      <c r="F24" s="2">
        <v>6</v>
      </c>
      <c r="G24" s="88">
        <v>25</v>
      </c>
      <c r="H24" s="90">
        <v>3.0752314814814813E-3</v>
      </c>
      <c r="I24" s="2">
        <v>3</v>
      </c>
      <c r="J24" s="88">
        <v>29</v>
      </c>
      <c r="K24" s="11"/>
      <c r="L24" s="32"/>
      <c r="M24" s="12"/>
      <c r="N24" s="72"/>
      <c r="O24" s="2"/>
      <c r="P24" s="73"/>
      <c r="Q24" s="72"/>
      <c r="R24" s="2"/>
      <c r="S24" s="73"/>
      <c r="T24" s="53">
        <f t="shared" si="0"/>
        <v>54</v>
      </c>
      <c r="U24" s="58">
        <v>8</v>
      </c>
    </row>
    <row r="25" spans="1:21" ht="15.75" thickBot="1" x14ac:dyDescent="0.3">
      <c r="A25" s="16">
        <v>100</v>
      </c>
      <c r="B25" s="17" t="s">
        <v>38</v>
      </c>
      <c r="C25" s="17" t="s">
        <v>39</v>
      </c>
      <c r="D25" s="25" t="s">
        <v>21</v>
      </c>
      <c r="E25" s="97">
        <v>1.0766203703703703E-2</v>
      </c>
      <c r="F25" s="70">
        <v>9</v>
      </c>
      <c r="G25" s="87">
        <v>22</v>
      </c>
      <c r="H25" s="69"/>
      <c r="I25" s="70"/>
      <c r="J25" s="87"/>
      <c r="K25" s="16"/>
      <c r="L25" s="31"/>
      <c r="M25" s="18"/>
      <c r="N25" s="69"/>
      <c r="O25" s="70"/>
      <c r="P25" s="71"/>
      <c r="Q25" s="69"/>
      <c r="R25" s="70"/>
      <c r="S25" s="71"/>
      <c r="T25" s="51">
        <f t="shared" si="0"/>
        <v>22</v>
      </c>
      <c r="U25" s="57">
        <v>9</v>
      </c>
    </row>
    <row r="26" spans="1:21" x14ac:dyDescent="0.25">
      <c r="A26" s="48"/>
      <c r="B26" s="48"/>
      <c r="C26" s="48"/>
      <c r="D26" s="48"/>
      <c r="E26" s="99"/>
      <c r="F26" s="54"/>
      <c r="G26" s="54"/>
      <c r="H26" s="54"/>
      <c r="I26" s="54"/>
      <c r="J26" s="54"/>
      <c r="K26" s="48"/>
      <c r="L26" s="48"/>
      <c r="M26" s="48"/>
      <c r="N26" s="54"/>
      <c r="O26" s="54"/>
      <c r="P26" s="54"/>
      <c r="Q26" s="54"/>
      <c r="R26" s="54"/>
      <c r="S26" s="54"/>
      <c r="T26" s="54"/>
      <c r="U26" s="54"/>
    </row>
    <row r="27" spans="1:21" x14ac:dyDescent="0.25">
      <c r="A27" s="6"/>
      <c r="B27" s="6"/>
      <c r="C27" s="6"/>
      <c r="D27" s="6"/>
      <c r="E27" s="100"/>
      <c r="F27" s="55"/>
      <c r="G27" s="55"/>
      <c r="H27" s="55"/>
      <c r="I27" s="55"/>
      <c r="J27" s="55"/>
      <c r="K27" s="6"/>
      <c r="L27" s="6"/>
      <c r="M27" s="6"/>
      <c r="N27" s="55"/>
      <c r="O27" s="55"/>
      <c r="P27" s="55"/>
      <c r="Q27" s="55"/>
      <c r="R27" s="55"/>
      <c r="S27" s="55"/>
      <c r="T27" s="55"/>
      <c r="U27" s="55"/>
    </row>
    <row r="28" spans="1:21" x14ac:dyDescent="0.25">
      <c r="A28" s="6"/>
      <c r="B28" s="6"/>
      <c r="C28" s="6"/>
      <c r="D28" s="6"/>
      <c r="E28" s="100"/>
      <c r="F28" s="55"/>
      <c r="G28" s="55"/>
      <c r="H28" s="55"/>
      <c r="I28" s="55"/>
      <c r="J28" s="55"/>
      <c r="K28" s="6"/>
      <c r="L28" s="6"/>
      <c r="M28" s="6"/>
      <c r="N28" s="55"/>
      <c r="O28" s="55"/>
      <c r="P28" s="55"/>
      <c r="Q28" s="55"/>
      <c r="R28" s="55"/>
      <c r="S28" s="55"/>
      <c r="T28" s="55"/>
      <c r="U28" s="55"/>
    </row>
    <row r="29" spans="1:21" x14ac:dyDescent="0.25">
      <c r="A29" s="6"/>
      <c r="B29" s="6"/>
      <c r="C29" s="6"/>
      <c r="D29" s="6"/>
      <c r="E29" s="100"/>
      <c r="F29" s="55"/>
      <c r="G29" s="55"/>
      <c r="H29" s="55"/>
      <c r="I29" s="55"/>
      <c r="J29" s="55"/>
      <c r="K29" s="6"/>
      <c r="L29" s="6"/>
      <c r="M29" s="6"/>
      <c r="N29" s="55"/>
      <c r="O29" s="55"/>
      <c r="P29" s="55"/>
      <c r="Q29" s="55"/>
      <c r="R29" s="55"/>
      <c r="S29" s="55"/>
      <c r="T29" s="55"/>
      <c r="U29" s="55"/>
    </row>
    <row r="30" spans="1:21" x14ac:dyDescent="0.25">
      <c r="A30" s="6"/>
      <c r="B30" s="6"/>
      <c r="C30" s="6"/>
      <c r="D30" s="6"/>
      <c r="E30" s="100"/>
      <c r="F30" s="55"/>
      <c r="G30" s="55"/>
      <c r="H30" s="55"/>
      <c r="I30" s="55"/>
      <c r="J30" s="55"/>
      <c r="K30" s="6"/>
      <c r="L30" s="6"/>
      <c r="M30" s="6"/>
      <c r="N30" s="55"/>
      <c r="O30" s="55"/>
      <c r="P30" s="55"/>
      <c r="Q30" s="55"/>
      <c r="R30" s="55"/>
      <c r="S30" s="55"/>
      <c r="T30" s="55"/>
      <c r="U30" s="55"/>
    </row>
    <row r="31" spans="1:21" x14ac:dyDescent="0.25">
      <c r="A31" s="6"/>
      <c r="B31" s="6"/>
      <c r="C31" s="6"/>
      <c r="D31" s="6"/>
      <c r="E31" s="100"/>
      <c r="F31" s="55"/>
      <c r="G31" s="55"/>
      <c r="H31" s="55"/>
      <c r="I31" s="55"/>
      <c r="J31" s="55"/>
      <c r="K31" s="6"/>
      <c r="L31" s="6"/>
      <c r="M31" s="6"/>
      <c r="N31" s="55"/>
      <c r="O31" s="55"/>
      <c r="P31" s="55"/>
      <c r="Q31" s="55"/>
      <c r="R31" s="55"/>
      <c r="S31" s="55"/>
      <c r="T31" s="55"/>
      <c r="U31" s="55"/>
    </row>
    <row r="32" spans="1:21" x14ac:dyDescent="0.25">
      <c r="A32" s="6"/>
      <c r="B32" s="6"/>
      <c r="C32" s="6"/>
      <c r="D32" s="6"/>
      <c r="E32" s="100"/>
      <c r="F32" s="55"/>
      <c r="G32" s="55"/>
      <c r="H32" s="55"/>
      <c r="I32" s="55"/>
      <c r="J32" s="55"/>
      <c r="K32" s="6"/>
      <c r="L32" s="6"/>
      <c r="M32" s="6"/>
      <c r="N32" s="55"/>
      <c r="O32" s="55"/>
      <c r="P32" s="55"/>
      <c r="Q32" s="55"/>
      <c r="R32" s="55"/>
      <c r="S32" s="55"/>
      <c r="T32" s="55"/>
      <c r="U32" s="55"/>
    </row>
    <row r="33" spans="1:21" x14ac:dyDescent="0.25">
      <c r="A33" s="6"/>
      <c r="B33" s="6"/>
      <c r="C33" s="6"/>
      <c r="D33" s="6"/>
      <c r="E33" s="100"/>
      <c r="F33" s="55"/>
      <c r="G33" s="55"/>
      <c r="H33" s="55"/>
      <c r="I33" s="55"/>
      <c r="J33" s="55"/>
      <c r="K33" s="6"/>
      <c r="L33" s="6"/>
      <c r="M33" s="6"/>
      <c r="N33" s="55"/>
      <c r="O33" s="55"/>
      <c r="P33" s="55"/>
      <c r="Q33" s="55"/>
      <c r="R33" s="55"/>
      <c r="S33" s="55"/>
      <c r="T33" s="55"/>
      <c r="U33" s="55"/>
    </row>
    <row r="34" spans="1:21" x14ac:dyDescent="0.25">
      <c r="A34" s="6"/>
      <c r="B34" s="6"/>
      <c r="C34" s="6"/>
      <c r="D34" s="6"/>
      <c r="E34" s="100"/>
      <c r="F34" s="55"/>
      <c r="G34" s="55"/>
      <c r="H34" s="55"/>
      <c r="I34" s="55"/>
      <c r="J34" s="55"/>
      <c r="K34" s="6"/>
      <c r="L34" s="6"/>
      <c r="M34" s="6"/>
      <c r="N34" s="55"/>
      <c r="O34" s="55"/>
      <c r="P34" s="55"/>
      <c r="Q34" s="55"/>
      <c r="R34" s="55"/>
      <c r="S34" s="55"/>
      <c r="T34" s="55"/>
      <c r="U34" s="55"/>
    </row>
    <row r="35" spans="1:21" x14ac:dyDescent="0.25">
      <c r="A35" s="6"/>
      <c r="B35" s="6"/>
      <c r="C35" s="6"/>
      <c r="D35" s="6"/>
      <c r="E35" s="100"/>
      <c r="F35" s="55"/>
      <c r="G35" s="55"/>
      <c r="H35" s="55"/>
      <c r="I35" s="55"/>
      <c r="J35" s="55"/>
      <c r="K35" s="6"/>
      <c r="L35" s="6"/>
      <c r="M35" s="6"/>
      <c r="N35" s="55"/>
      <c r="O35" s="55"/>
      <c r="P35" s="55"/>
      <c r="Q35" s="55"/>
      <c r="R35" s="55"/>
      <c r="S35" s="55"/>
      <c r="T35" s="55"/>
      <c r="U35" s="55"/>
    </row>
    <row r="36" spans="1:21" ht="15.75" thickBot="1" x14ac:dyDescent="0.3">
      <c r="A36" s="4" t="s">
        <v>80</v>
      </c>
      <c r="P36" s="1" t="s">
        <v>81</v>
      </c>
    </row>
    <row r="37" spans="1:21" ht="15.75" thickBot="1" x14ac:dyDescent="0.3">
      <c r="E37" s="122" t="s">
        <v>9</v>
      </c>
      <c r="F37" s="123"/>
      <c r="G37" s="124"/>
      <c r="H37" s="125" t="s">
        <v>10</v>
      </c>
      <c r="I37" s="126"/>
      <c r="J37" s="127"/>
      <c r="K37" s="122" t="s">
        <v>12</v>
      </c>
      <c r="L37" s="128"/>
      <c r="M37" s="124"/>
      <c r="N37" s="122" t="s">
        <v>24</v>
      </c>
      <c r="O37" s="123"/>
      <c r="P37" s="129"/>
      <c r="Q37" s="125" t="s">
        <v>25</v>
      </c>
      <c r="R37" s="126"/>
      <c r="S37" s="127"/>
      <c r="T37" s="49"/>
      <c r="U37" s="2"/>
    </row>
    <row r="38" spans="1:21" ht="15.75" thickBot="1" x14ac:dyDescent="0.3">
      <c r="A38" s="9" t="s">
        <v>7</v>
      </c>
      <c r="B38" s="9" t="s">
        <v>6</v>
      </c>
      <c r="C38" s="9" t="s">
        <v>8</v>
      </c>
      <c r="D38" s="24" t="s">
        <v>15</v>
      </c>
      <c r="E38" s="83" t="s">
        <v>23</v>
      </c>
      <c r="F38" s="84" t="s">
        <v>0</v>
      </c>
      <c r="G38" s="86" t="s">
        <v>11</v>
      </c>
      <c r="H38" s="83" t="s">
        <v>23</v>
      </c>
      <c r="I38" s="84" t="s">
        <v>0</v>
      </c>
      <c r="J38" s="86" t="s">
        <v>11</v>
      </c>
      <c r="K38" s="38" t="s">
        <v>4</v>
      </c>
      <c r="L38" s="30" t="s">
        <v>0</v>
      </c>
      <c r="M38" s="39" t="s">
        <v>11</v>
      </c>
      <c r="N38" s="83" t="s">
        <v>4</v>
      </c>
      <c r="O38" s="84" t="s">
        <v>0</v>
      </c>
      <c r="P38" s="85" t="s">
        <v>11</v>
      </c>
      <c r="Q38" s="67" t="s">
        <v>4</v>
      </c>
      <c r="R38" s="3" t="s">
        <v>0</v>
      </c>
      <c r="S38" s="68" t="s">
        <v>11</v>
      </c>
      <c r="T38" s="50" t="s">
        <v>13</v>
      </c>
      <c r="U38" s="56" t="s">
        <v>14</v>
      </c>
    </row>
    <row r="39" spans="1:21" s="4" customFormat="1" x14ac:dyDescent="0.25">
      <c r="A39" s="62">
        <v>55</v>
      </c>
      <c r="B39" s="63" t="s">
        <v>54</v>
      </c>
      <c r="C39" s="63" t="s">
        <v>55</v>
      </c>
      <c r="D39" s="64" t="s">
        <v>19</v>
      </c>
      <c r="E39" s="92">
        <v>8.3715277777777781E-3</v>
      </c>
      <c r="F39" s="36">
        <v>3</v>
      </c>
      <c r="G39" s="37">
        <v>29</v>
      </c>
      <c r="H39" s="92">
        <v>4.6481481481481486E-3</v>
      </c>
      <c r="I39" s="36">
        <v>1</v>
      </c>
      <c r="J39" s="37">
        <v>36</v>
      </c>
      <c r="K39" s="62">
        <v>15</v>
      </c>
      <c r="L39" s="66">
        <v>1</v>
      </c>
      <c r="M39" s="65">
        <v>36</v>
      </c>
      <c r="N39" s="35">
        <v>210</v>
      </c>
      <c r="O39" s="36">
        <v>1</v>
      </c>
      <c r="P39" s="41">
        <v>36</v>
      </c>
      <c r="Q39" s="35">
        <v>6</v>
      </c>
      <c r="R39" s="36">
        <v>4</v>
      </c>
      <c r="S39" s="41">
        <v>27</v>
      </c>
      <c r="T39" s="50">
        <f t="shared" ref="T39:T53" si="1">SUM(G39+J39+M39+P39+S39)</f>
        <v>164</v>
      </c>
      <c r="U39" s="40">
        <v>1</v>
      </c>
    </row>
    <row r="40" spans="1:21" x14ac:dyDescent="0.25">
      <c r="A40" s="11">
        <v>56</v>
      </c>
      <c r="B40" s="5" t="s">
        <v>59</v>
      </c>
      <c r="C40" s="5" t="s">
        <v>58</v>
      </c>
      <c r="D40" s="26" t="s">
        <v>19</v>
      </c>
      <c r="E40" s="90">
        <v>7.4837962962962966E-3</v>
      </c>
      <c r="F40" s="2">
        <v>1</v>
      </c>
      <c r="G40" s="88">
        <v>36</v>
      </c>
      <c r="H40" s="90">
        <v>5.1736111111111115E-3</v>
      </c>
      <c r="I40" s="2">
        <v>4</v>
      </c>
      <c r="J40" s="88">
        <v>27</v>
      </c>
      <c r="K40" s="11">
        <v>9</v>
      </c>
      <c r="L40" s="32">
        <v>4</v>
      </c>
      <c r="M40" s="12">
        <v>27</v>
      </c>
      <c r="N40" s="72">
        <v>80</v>
      </c>
      <c r="O40" s="2">
        <v>3</v>
      </c>
      <c r="P40" s="73">
        <v>29</v>
      </c>
      <c r="Q40" s="72">
        <v>14</v>
      </c>
      <c r="R40" s="2">
        <v>1</v>
      </c>
      <c r="S40" s="73">
        <v>36</v>
      </c>
      <c r="T40" s="53">
        <f t="shared" si="1"/>
        <v>155</v>
      </c>
      <c r="U40" s="58">
        <v>2</v>
      </c>
    </row>
    <row r="41" spans="1:21" x14ac:dyDescent="0.25">
      <c r="A41" s="11">
        <v>52</v>
      </c>
      <c r="B41" s="8" t="s">
        <v>66</v>
      </c>
      <c r="C41" s="8" t="s">
        <v>58</v>
      </c>
      <c r="D41" s="29" t="s">
        <v>19</v>
      </c>
      <c r="E41" s="90">
        <v>8.5011574074074069E-3</v>
      </c>
      <c r="F41" s="2">
        <v>5</v>
      </c>
      <c r="G41" s="88">
        <v>26</v>
      </c>
      <c r="H41" s="90">
        <v>4.8715277777777776E-3</v>
      </c>
      <c r="I41" s="2">
        <v>3</v>
      </c>
      <c r="J41" s="88">
        <v>29</v>
      </c>
      <c r="K41" s="11">
        <v>13</v>
      </c>
      <c r="L41" s="32">
        <v>3</v>
      </c>
      <c r="M41" s="12">
        <v>29</v>
      </c>
      <c r="N41" s="72">
        <v>132</v>
      </c>
      <c r="O41" s="2">
        <v>2</v>
      </c>
      <c r="P41" s="73">
        <v>32</v>
      </c>
      <c r="Q41" s="72">
        <v>13</v>
      </c>
      <c r="R41" s="2">
        <v>2</v>
      </c>
      <c r="S41" s="73">
        <v>32</v>
      </c>
      <c r="T41" s="53">
        <f t="shared" si="1"/>
        <v>148</v>
      </c>
      <c r="U41" s="58">
        <v>3</v>
      </c>
    </row>
    <row r="42" spans="1:21" x14ac:dyDescent="0.25">
      <c r="A42" s="11">
        <v>53</v>
      </c>
      <c r="B42" s="8" t="s">
        <v>65</v>
      </c>
      <c r="C42" s="8" t="s">
        <v>58</v>
      </c>
      <c r="D42" s="29" t="s">
        <v>19</v>
      </c>
      <c r="E42" s="90">
        <v>8.4201388888888885E-3</v>
      </c>
      <c r="F42" s="2">
        <v>4</v>
      </c>
      <c r="G42" s="88">
        <v>27</v>
      </c>
      <c r="H42" s="90">
        <v>4.8368055555555551E-3</v>
      </c>
      <c r="I42" s="2">
        <v>2</v>
      </c>
      <c r="J42" s="88">
        <v>32</v>
      </c>
      <c r="K42" s="11">
        <v>14</v>
      </c>
      <c r="L42" s="32">
        <v>2</v>
      </c>
      <c r="M42" s="12">
        <v>32</v>
      </c>
      <c r="N42" s="72">
        <v>50</v>
      </c>
      <c r="O42" s="2">
        <v>6</v>
      </c>
      <c r="P42" s="73">
        <v>25</v>
      </c>
      <c r="Q42" s="72">
        <v>12</v>
      </c>
      <c r="R42" s="2">
        <v>3</v>
      </c>
      <c r="S42" s="73">
        <v>29</v>
      </c>
      <c r="T42" s="53">
        <f t="shared" si="1"/>
        <v>145</v>
      </c>
      <c r="U42" s="58">
        <v>4</v>
      </c>
    </row>
    <row r="43" spans="1:21" x14ac:dyDescent="0.25">
      <c r="A43" s="11">
        <v>54</v>
      </c>
      <c r="B43" s="8" t="s">
        <v>67</v>
      </c>
      <c r="C43" s="8" t="s">
        <v>58</v>
      </c>
      <c r="D43" s="29" t="s">
        <v>19</v>
      </c>
      <c r="E43" s="90">
        <v>8.1631944444444451E-3</v>
      </c>
      <c r="F43" s="2">
        <v>2</v>
      </c>
      <c r="G43" s="88">
        <v>32</v>
      </c>
      <c r="H43" s="90">
        <v>5.8310185185185192E-3</v>
      </c>
      <c r="I43" s="2">
        <v>6</v>
      </c>
      <c r="J43" s="88">
        <v>25</v>
      </c>
      <c r="K43" s="11">
        <v>2</v>
      </c>
      <c r="L43" s="32">
        <v>5</v>
      </c>
      <c r="M43" s="12">
        <v>26</v>
      </c>
      <c r="N43" s="72">
        <v>51</v>
      </c>
      <c r="O43" s="2">
        <v>5</v>
      </c>
      <c r="P43" s="73">
        <v>26</v>
      </c>
      <c r="Q43" s="72">
        <v>6</v>
      </c>
      <c r="R43" s="2">
        <v>4</v>
      </c>
      <c r="S43" s="73">
        <v>27</v>
      </c>
      <c r="T43" s="53">
        <f t="shared" si="1"/>
        <v>136</v>
      </c>
      <c r="U43" s="58">
        <v>5</v>
      </c>
    </row>
    <row r="44" spans="1:21" ht="15.75" thickBot="1" x14ac:dyDescent="0.3">
      <c r="A44" s="13">
        <v>51</v>
      </c>
      <c r="B44" s="23" t="s">
        <v>71</v>
      </c>
      <c r="C44" s="23" t="s">
        <v>58</v>
      </c>
      <c r="D44" s="42" t="s">
        <v>19</v>
      </c>
      <c r="E44" s="91">
        <v>9.3171296296296283E-3</v>
      </c>
      <c r="F44" s="75">
        <v>6</v>
      </c>
      <c r="G44" s="89">
        <v>25</v>
      </c>
      <c r="H44" s="91">
        <v>5.4895833333333333E-3</v>
      </c>
      <c r="I44" s="75">
        <v>5</v>
      </c>
      <c r="J44" s="89">
        <v>26</v>
      </c>
      <c r="K44" s="13">
        <v>0</v>
      </c>
      <c r="L44" s="33">
        <v>6</v>
      </c>
      <c r="M44" s="15">
        <v>25</v>
      </c>
      <c r="N44" s="74">
        <v>64</v>
      </c>
      <c r="O44" s="75">
        <v>4</v>
      </c>
      <c r="P44" s="76">
        <v>27</v>
      </c>
      <c r="Q44" s="74">
        <v>2</v>
      </c>
      <c r="R44" s="75">
        <v>6</v>
      </c>
      <c r="S44" s="76">
        <v>25</v>
      </c>
      <c r="T44" s="52">
        <f t="shared" si="1"/>
        <v>128</v>
      </c>
      <c r="U44" s="59">
        <v>6</v>
      </c>
    </row>
    <row r="45" spans="1:21" x14ac:dyDescent="0.25">
      <c r="A45" s="62">
        <v>58</v>
      </c>
      <c r="B45" s="63" t="s">
        <v>48</v>
      </c>
      <c r="C45" s="63" t="s">
        <v>49</v>
      </c>
      <c r="D45" s="64" t="s">
        <v>16</v>
      </c>
      <c r="E45" s="92">
        <v>7.145833333333333E-3</v>
      </c>
      <c r="F45" s="36">
        <v>1</v>
      </c>
      <c r="G45" s="37">
        <v>36</v>
      </c>
      <c r="H45" s="92">
        <v>3.7025462962962962E-3</v>
      </c>
      <c r="I45" s="36">
        <v>1</v>
      </c>
      <c r="J45" s="37">
        <v>36</v>
      </c>
      <c r="K45" s="62">
        <v>14</v>
      </c>
      <c r="L45" s="66">
        <v>1</v>
      </c>
      <c r="M45" s="65">
        <v>36</v>
      </c>
      <c r="N45" s="35">
        <v>110</v>
      </c>
      <c r="O45" s="36">
        <v>1</v>
      </c>
      <c r="P45" s="41">
        <v>36</v>
      </c>
      <c r="Q45" s="35">
        <v>19</v>
      </c>
      <c r="R45" s="36">
        <v>1</v>
      </c>
      <c r="S45" s="41">
        <v>36</v>
      </c>
      <c r="T45" s="50">
        <f t="shared" si="1"/>
        <v>180</v>
      </c>
      <c r="U45" s="40">
        <v>1</v>
      </c>
    </row>
    <row r="46" spans="1:21" ht="15.75" thickBot="1" x14ac:dyDescent="0.3">
      <c r="A46" s="13">
        <v>57</v>
      </c>
      <c r="B46" s="14" t="s">
        <v>72</v>
      </c>
      <c r="C46" s="14" t="s">
        <v>58</v>
      </c>
      <c r="D46" s="27" t="s">
        <v>16</v>
      </c>
      <c r="E46" s="91">
        <v>7.6493055555555559E-3</v>
      </c>
      <c r="F46" s="75">
        <v>2</v>
      </c>
      <c r="G46" s="89">
        <v>32</v>
      </c>
      <c r="H46" s="91">
        <v>4.2488425925925923E-3</v>
      </c>
      <c r="I46" s="75">
        <v>2</v>
      </c>
      <c r="J46" s="89">
        <v>32</v>
      </c>
      <c r="K46" s="13">
        <v>4</v>
      </c>
      <c r="L46" s="33">
        <v>2</v>
      </c>
      <c r="M46" s="15">
        <v>32</v>
      </c>
      <c r="N46" s="74">
        <v>62</v>
      </c>
      <c r="O46" s="75">
        <v>2</v>
      </c>
      <c r="P46" s="76">
        <v>32</v>
      </c>
      <c r="Q46" s="74">
        <v>6</v>
      </c>
      <c r="R46" s="75">
        <v>2</v>
      </c>
      <c r="S46" s="76">
        <v>32</v>
      </c>
      <c r="T46" s="52">
        <f t="shared" si="1"/>
        <v>160</v>
      </c>
      <c r="U46" s="59">
        <v>2</v>
      </c>
    </row>
    <row r="47" spans="1:21" s="4" customFormat="1" x14ac:dyDescent="0.25">
      <c r="A47" s="62">
        <v>61</v>
      </c>
      <c r="B47" s="63" t="s">
        <v>62</v>
      </c>
      <c r="C47" s="101" t="s">
        <v>61</v>
      </c>
      <c r="D47" s="64" t="s">
        <v>20</v>
      </c>
      <c r="E47" s="92">
        <v>6.533564814814815E-3</v>
      </c>
      <c r="F47" s="36">
        <v>1</v>
      </c>
      <c r="G47" s="37">
        <v>36</v>
      </c>
      <c r="H47" s="92">
        <v>3.7303240740740747E-3</v>
      </c>
      <c r="I47" s="36">
        <v>1</v>
      </c>
      <c r="J47" s="37">
        <v>36</v>
      </c>
      <c r="K47" s="62">
        <v>33</v>
      </c>
      <c r="L47" s="66">
        <v>1</v>
      </c>
      <c r="M47" s="65">
        <v>36</v>
      </c>
      <c r="N47" s="35">
        <v>85</v>
      </c>
      <c r="O47" s="36">
        <v>2</v>
      </c>
      <c r="P47" s="41">
        <v>32</v>
      </c>
      <c r="Q47" s="35">
        <v>18</v>
      </c>
      <c r="R47" s="36">
        <v>2</v>
      </c>
      <c r="S47" s="41">
        <v>32</v>
      </c>
      <c r="T47" s="50">
        <f t="shared" si="1"/>
        <v>172</v>
      </c>
      <c r="U47" s="40">
        <v>1</v>
      </c>
    </row>
    <row r="48" spans="1:21" x14ac:dyDescent="0.25">
      <c r="A48" s="20">
        <v>59</v>
      </c>
      <c r="B48" s="10" t="s">
        <v>63</v>
      </c>
      <c r="C48" s="10" t="s">
        <v>61</v>
      </c>
      <c r="D48" s="28" t="s">
        <v>20</v>
      </c>
      <c r="E48" s="93">
        <v>6.5636574074074069E-3</v>
      </c>
      <c r="F48" s="78">
        <v>2</v>
      </c>
      <c r="G48" s="94">
        <v>32</v>
      </c>
      <c r="H48" s="93">
        <v>3.9189814814814816E-3</v>
      </c>
      <c r="I48" s="78">
        <v>3</v>
      </c>
      <c r="J48" s="94">
        <v>29</v>
      </c>
      <c r="K48" s="20">
        <v>32</v>
      </c>
      <c r="L48" s="34">
        <v>2</v>
      </c>
      <c r="M48" s="19">
        <v>32</v>
      </c>
      <c r="N48" s="77">
        <v>80</v>
      </c>
      <c r="O48" s="78">
        <v>3</v>
      </c>
      <c r="P48" s="79">
        <v>29</v>
      </c>
      <c r="Q48" s="77">
        <v>16</v>
      </c>
      <c r="R48" s="78">
        <v>3</v>
      </c>
      <c r="S48" s="79">
        <v>29</v>
      </c>
      <c r="T48" s="53">
        <f t="shared" si="1"/>
        <v>151</v>
      </c>
      <c r="U48" s="60" t="s">
        <v>83</v>
      </c>
    </row>
    <row r="49" spans="1:21" x14ac:dyDescent="0.25">
      <c r="A49" s="11">
        <v>65</v>
      </c>
      <c r="B49" s="5" t="s">
        <v>47</v>
      </c>
      <c r="C49" s="5" t="s">
        <v>41</v>
      </c>
      <c r="D49" s="26" t="s">
        <v>20</v>
      </c>
      <c r="E49" s="90">
        <v>6.6990740740740734E-3</v>
      </c>
      <c r="F49" s="2">
        <v>3</v>
      </c>
      <c r="G49" s="88">
        <v>29</v>
      </c>
      <c r="H49" s="90">
        <v>3.8032407407407407E-3</v>
      </c>
      <c r="I49" s="2">
        <v>2</v>
      </c>
      <c r="J49" s="88">
        <v>32</v>
      </c>
      <c r="K49" s="11">
        <v>19</v>
      </c>
      <c r="L49" s="32">
        <v>4</v>
      </c>
      <c r="M49" s="12">
        <v>27</v>
      </c>
      <c r="N49" s="72">
        <v>100</v>
      </c>
      <c r="O49" s="2">
        <v>1</v>
      </c>
      <c r="P49" s="73">
        <v>36</v>
      </c>
      <c r="Q49" s="72">
        <v>15</v>
      </c>
      <c r="R49" s="2">
        <v>4</v>
      </c>
      <c r="S49" s="73">
        <v>27</v>
      </c>
      <c r="T49" s="53">
        <f t="shared" si="1"/>
        <v>151</v>
      </c>
      <c r="U49" s="58" t="s">
        <v>84</v>
      </c>
    </row>
    <row r="50" spans="1:21" x14ac:dyDescent="0.25">
      <c r="A50" s="11">
        <v>62</v>
      </c>
      <c r="B50" s="5" t="s">
        <v>26</v>
      </c>
      <c r="C50" s="5" t="s">
        <v>49</v>
      </c>
      <c r="D50" s="26" t="s">
        <v>20</v>
      </c>
      <c r="E50" s="90">
        <v>7.302083333333334E-3</v>
      </c>
      <c r="F50" s="2">
        <v>4</v>
      </c>
      <c r="G50" s="88">
        <v>27</v>
      </c>
      <c r="H50" s="90">
        <v>4.3009259259259259E-3</v>
      </c>
      <c r="I50" s="2">
        <v>4</v>
      </c>
      <c r="J50" s="88">
        <v>27</v>
      </c>
      <c r="K50" s="11">
        <v>22</v>
      </c>
      <c r="L50" s="32">
        <v>3</v>
      </c>
      <c r="M50" s="12">
        <v>29</v>
      </c>
      <c r="N50" s="72">
        <v>70</v>
      </c>
      <c r="O50" s="2">
        <v>4</v>
      </c>
      <c r="P50" s="73">
        <v>27</v>
      </c>
      <c r="Q50" s="72">
        <v>21</v>
      </c>
      <c r="R50" s="2">
        <v>1</v>
      </c>
      <c r="S50" s="73">
        <v>36</v>
      </c>
      <c r="T50" s="53">
        <f t="shared" si="1"/>
        <v>146</v>
      </c>
      <c r="U50" s="58">
        <v>4</v>
      </c>
    </row>
    <row r="51" spans="1:21" ht="15.75" thickBot="1" x14ac:dyDescent="0.3">
      <c r="A51" s="13">
        <v>60</v>
      </c>
      <c r="B51" s="14" t="s">
        <v>70</v>
      </c>
      <c r="C51" s="14" t="s">
        <v>58</v>
      </c>
      <c r="D51" s="27" t="s">
        <v>20</v>
      </c>
      <c r="E51" s="91">
        <v>7.9270833333333329E-3</v>
      </c>
      <c r="F51" s="75">
        <v>5</v>
      </c>
      <c r="G51" s="89">
        <v>26</v>
      </c>
      <c r="H51" s="91">
        <v>5.0150462962962961E-3</v>
      </c>
      <c r="I51" s="75">
        <v>5</v>
      </c>
      <c r="J51" s="89">
        <v>26</v>
      </c>
      <c r="K51" s="13"/>
      <c r="L51" s="33"/>
      <c r="M51" s="15"/>
      <c r="N51" s="74"/>
      <c r="O51" s="75"/>
      <c r="P51" s="76"/>
      <c r="Q51" s="74"/>
      <c r="R51" s="75"/>
      <c r="S51" s="76"/>
      <c r="T51" s="52">
        <f t="shared" si="1"/>
        <v>52</v>
      </c>
      <c r="U51" s="59">
        <v>5</v>
      </c>
    </row>
    <row r="52" spans="1:21" s="4" customFormat="1" x14ac:dyDescent="0.25">
      <c r="A52" s="62">
        <v>67</v>
      </c>
      <c r="B52" s="63" t="s">
        <v>69</v>
      </c>
      <c r="C52" s="63" t="s">
        <v>58</v>
      </c>
      <c r="D52" s="64" t="s">
        <v>22</v>
      </c>
      <c r="E52" s="92">
        <v>6.8993055555555552E-3</v>
      </c>
      <c r="F52" s="36">
        <v>2</v>
      </c>
      <c r="G52" s="37">
        <v>32</v>
      </c>
      <c r="H52" s="92">
        <v>3.7754629629629631E-3</v>
      </c>
      <c r="I52" s="36">
        <v>1</v>
      </c>
      <c r="J52" s="37">
        <v>36</v>
      </c>
      <c r="K52" s="62">
        <v>25</v>
      </c>
      <c r="L52" s="66">
        <v>1</v>
      </c>
      <c r="M52" s="65">
        <v>36</v>
      </c>
      <c r="N52" s="35">
        <v>40</v>
      </c>
      <c r="O52" s="36">
        <v>2</v>
      </c>
      <c r="P52" s="41">
        <v>32</v>
      </c>
      <c r="Q52" s="35">
        <v>21</v>
      </c>
      <c r="R52" s="36">
        <v>1</v>
      </c>
      <c r="S52" s="41">
        <v>36</v>
      </c>
      <c r="T52" s="50">
        <f t="shared" si="1"/>
        <v>172</v>
      </c>
      <c r="U52" s="40">
        <v>1</v>
      </c>
    </row>
    <row r="53" spans="1:21" ht="15.75" thickBot="1" x14ac:dyDescent="0.3">
      <c r="A53" s="43">
        <v>66</v>
      </c>
      <c r="B53" s="44" t="s">
        <v>50</v>
      </c>
      <c r="C53" s="44" t="s">
        <v>76</v>
      </c>
      <c r="D53" s="45" t="s">
        <v>22</v>
      </c>
      <c r="E53" s="95">
        <v>6.8761574074074081E-3</v>
      </c>
      <c r="F53" s="81">
        <v>1</v>
      </c>
      <c r="G53" s="96">
        <v>36</v>
      </c>
      <c r="H53" s="95">
        <v>3.8460648148148147E-3</v>
      </c>
      <c r="I53" s="81">
        <v>2</v>
      </c>
      <c r="J53" s="96">
        <v>32</v>
      </c>
      <c r="K53" s="43">
        <v>15</v>
      </c>
      <c r="L53" s="47">
        <v>2</v>
      </c>
      <c r="M53" s="46">
        <v>32</v>
      </c>
      <c r="N53" s="80">
        <v>86</v>
      </c>
      <c r="O53" s="81">
        <v>1</v>
      </c>
      <c r="P53" s="82">
        <v>36</v>
      </c>
      <c r="Q53" s="80">
        <v>2</v>
      </c>
      <c r="R53" s="81">
        <v>2</v>
      </c>
      <c r="S53" s="82">
        <v>32</v>
      </c>
      <c r="T53" s="52">
        <f t="shared" si="1"/>
        <v>168</v>
      </c>
      <c r="U53" s="61">
        <v>2</v>
      </c>
    </row>
    <row r="60" spans="1:21" x14ac:dyDescent="0.25">
      <c r="B60" s="6"/>
    </row>
    <row r="61" spans="1:21" x14ac:dyDescent="0.25">
      <c r="B61" s="6"/>
    </row>
    <row r="62" spans="1:21" x14ac:dyDescent="0.25">
      <c r="B62" s="6"/>
    </row>
    <row r="63" spans="1:21" x14ac:dyDescent="0.25">
      <c r="B63" s="6"/>
    </row>
    <row r="64" spans="1:21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7"/>
    </row>
  </sheetData>
  <sortState ref="A17:U25">
    <sortCondition descending="1" ref="T17:T25"/>
  </sortState>
  <mergeCells count="10">
    <mergeCell ref="Q2:S2"/>
    <mergeCell ref="E2:G2"/>
    <mergeCell ref="K2:M2"/>
    <mergeCell ref="N2:P2"/>
    <mergeCell ref="H2:J2"/>
    <mergeCell ref="E37:G37"/>
    <mergeCell ref="H37:J37"/>
    <mergeCell ref="K37:M37"/>
    <mergeCell ref="N37:P37"/>
    <mergeCell ref="Q37:S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Punktitabel</vt:lpstr>
      <vt:lpstr>Protokoll (f)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 Teppan</dc:creator>
  <cp:lastModifiedBy>Reet Dalberg</cp:lastModifiedBy>
  <cp:lastPrinted>2017-09-03T11:28:30Z</cp:lastPrinted>
  <dcterms:created xsi:type="dcterms:W3CDTF">2016-10-05T17:51:46Z</dcterms:created>
  <dcterms:modified xsi:type="dcterms:W3CDTF">2017-09-03T12:39:35Z</dcterms:modified>
</cp:coreProperties>
</file>